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EB\"/>
    </mc:Choice>
  </mc:AlternateContent>
  <bookViews>
    <workbookView xWindow="0" yWindow="0" windowWidth="23040" windowHeight="9360" activeTab="1"/>
  </bookViews>
  <sheets>
    <sheet name="Por tipo (sin incendio) y año" sheetId="14" r:id="rId1"/>
    <sheet name="VARIOS" sheetId="3" r:id="rId2"/>
    <sheet name="Por tipo siniestro TOTAL" sheetId="9" r:id="rId3"/>
    <sheet name="Por tipo de incendio y año" sheetId="13" r:id="rId4"/>
    <sheet name="NIVEL 2 agrupado" sheetId="4" r:id="rId5"/>
    <sheet name="NIVEL 2 resumen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D19" i="3"/>
  <c r="E19" i="3"/>
  <c r="F19" i="3"/>
  <c r="G19" i="3"/>
  <c r="H19" i="3"/>
  <c r="I19" i="3"/>
  <c r="J19" i="3"/>
  <c r="K19" i="3"/>
  <c r="L19" i="3"/>
  <c r="M19" i="3"/>
  <c r="B19" i="3"/>
  <c r="C12" i="3"/>
  <c r="D12" i="3"/>
  <c r="E12" i="3"/>
  <c r="F12" i="3"/>
  <c r="G12" i="3"/>
  <c r="H12" i="3"/>
  <c r="I12" i="3"/>
  <c r="J12" i="3"/>
  <c r="K12" i="3"/>
  <c r="L12" i="3"/>
  <c r="B12" i="3"/>
  <c r="C60" i="3"/>
  <c r="D60" i="3"/>
  <c r="E60" i="3"/>
  <c r="F60" i="3"/>
  <c r="G60" i="3"/>
  <c r="H60" i="3"/>
  <c r="I60" i="3"/>
  <c r="J60" i="3"/>
  <c r="K60" i="3"/>
  <c r="L60" i="3"/>
  <c r="M60" i="3"/>
  <c r="B60" i="3"/>
  <c r="C33" i="3"/>
  <c r="D33" i="3"/>
  <c r="E33" i="3"/>
  <c r="F33" i="3"/>
  <c r="G33" i="3"/>
  <c r="H33" i="3"/>
  <c r="I33" i="3"/>
  <c r="J33" i="3"/>
  <c r="K33" i="3"/>
  <c r="L33" i="3"/>
  <c r="M33" i="3"/>
  <c r="B33" i="3"/>
  <c r="M17" i="3"/>
  <c r="M16" i="3"/>
  <c r="M15" i="3"/>
  <c r="M10" i="3"/>
  <c r="M12" i="3" s="1"/>
  <c r="M9" i="3"/>
  <c r="M8" i="3"/>
  <c r="M7" i="3"/>
  <c r="M2" i="3"/>
  <c r="D7" i="14"/>
  <c r="E7" i="14"/>
  <c r="F7" i="14"/>
  <c r="G7" i="14"/>
  <c r="H7" i="14"/>
  <c r="I7" i="14"/>
  <c r="J7" i="14"/>
  <c r="K7" i="14"/>
  <c r="L7" i="14"/>
  <c r="M7" i="14"/>
  <c r="N7" i="14"/>
  <c r="C7" i="14"/>
  <c r="D58" i="8"/>
  <c r="E58" i="8"/>
  <c r="F58" i="8"/>
  <c r="G58" i="8"/>
  <c r="H58" i="8"/>
  <c r="I58" i="8"/>
  <c r="J58" i="8"/>
  <c r="K58" i="8"/>
  <c r="L58" i="8"/>
  <c r="M58" i="8"/>
  <c r="N58" i="8"/>
  <c r="D52" i="8"/>
  <c r="E52" i="8"/>
  <c r="F52" i="8"/>
  <c r="G52" i="8"/>
  <c r="H52" i="8"/>
  <c r="I52" i="8"/>
  <c r="J52" i="8"/>
  <c r="K52" i="8"/>
  <c r="L52" i="8"/>
  <c r="M52" i="8"/>
  <c r="N52" i="8"/>
  <c r="D39" i="8"/>
  <c r="E39" i="8"/>
  <c r="F39" i="8"/>
  <c r="G39" i="8"/>
  <c r="H39" i="8"/>
  <c r="I39" i="8"/>
  <c r="J39" i="8"/>
  <c r="K39" i="8"/>
  <c r="L39" i="8"/>
  <c r="M39" i="8"/>
  <c r="N39" i="8"/>
  <c r="D27" i="8"/>
  <c r="E27" i="8"/>
  <c r="F27" i="8"/>
  <c r="G27" i="8"/>
  <c r="H27" i="8"/>
  <c r="I27" i="8"/>
  <c r="J27" i="8"/>
  <c r="K27" i="8"/>
  <c r="L27" i="8"/>
  <c r="M27" i="8"/>
  <c r="N27" i="8"/>
  <c r="C27" i="8"/>
  <c r="D20" i="8"/>
  <c r="E20" i="8"/>
  <c r="F20" i="8"/>
  <c r="G20" i="8"/>
  <c r="H20" i="8"/>
  <c r="I20" i="8"/>
  <c r="J20" i="8"/>
  <c r="K20" i="8"/>
  <c r="L20" i="8"/>
  <c r="M20" i="8"/>
  <c r="N20" i="8"/>
  <c r="D15" i="8"/>
  <c r="E15" i="8"/>
  <c r="F15" i="8"/>
  <c r="G15" i="8"/>
  <c r="H15" i="8"/>
  <c r="I15" i="8"/>
  <c r="J15" i="8"/>
  <c r="K15" i="8"/>
  <c r="L15" i="8"/>
  <c r="M15" i="8"/>
  <c r="N15" i="8"/>
  <c r="D2" i="8"/>
  <c r="E2" i="8"/>
  <c r="F2" i="8"/>
  <c r="G2" i="8"/>
  <c r="H2" i="8"/>
  <c r="I2" i="8"/>
  <c r="J2" i="8"/>
  <c r="K2" i="8"/>
  <c r="L2" i="8"/>
  <c r="M2" i="8"/>
  <c r="N2" i="8"/>
  <c r="C15" i="8"/>
  <c r="C20" i="8"/>
  <c r="C2" i="8"/>
  <c r="C58" i="8"/>
  <c r="C52" i="8"/>
  <c r="C39" i="8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2" i="3"/>
  <c r="M31" i="3"/>
  <c r="M30" i="3"/>
  <c r="M29" i="3"/>
  <c r="M28" i="3"/>
  <c r="M27" i="3"/>
  <c r="M26" i="3"/>
  <c r="M25" i="3"/>
  <c r="M24" i="3"/>
  <c r="M23" i="3"/>
  <c r="M22" i="3"/>
  <c r="M21" i="3"/>
</calcChain>
</file>

<file path=xl/sharedStrings.xml><?xml version="1.0" encoding="utf-8"?>
<sst xmlns="http://schemas.openxmlformats.org/spreadsheetml/2006/main" count="185" uniqueCount="113">
  <si>
    <t>N/C</t>
  </si>
  <si>
    <t>Incendio</t>
  </si>
  <si>
    <t>Salvamento</t>
  </si>
  <si>
    <t>Asistencia técnica</t>
  </si>
  <si>
    <t>Inspección y asesoría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</si>
  <si>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</si>
  <si>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</si>
  <si>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</si>
  <si>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</si>
  <si>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</si>
  <si>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</si>
  <si>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</si>
  <si>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</si>
  <si>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</si>
  <si>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</si>
  <si>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</si>
  <si>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</si>
  <si>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</si>
  <si>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</si>
  <si>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</si>
  <si>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</si>
  <si>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</si>
  <si>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</si>
  <si>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</si>
  <si>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</si>
  <si>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</si>
  <si>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</si>
  <si>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</si>
  <si>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</si>
  <si>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23 - 24</t>
  </si>
  <si>
    <t>Parque Espinardo</t>
  </si>
  <si>
    <t>San Ginés</t>
  </si>
  <si>
    <t>Parque Infante</t>
  </si>
  <si>
    <t>Incendio en planta baja y piso</t>
  </si>
  <si>
    <t>Incendio hasta baja y 8 pisos</t>
  </si>
  <si>
    <t>Incendio más de baja y 8 pisos</t>
  </si>
  <si>
    <t>Incendio en una industria</t>
  </si>
  <si>
    <t>Incendio al aire libre</t>
  </si>
  <si>
    <t>Incendio forestal</t>
  </si>
  <si>
    <t>Incendio transporte</t>
  </si>
  <si>
    <t>Incendio con mercancías peligrosas</t>
  </si>
  <si>
    <t>Incendio en un edifio singular</t>
  </si>
  <si>
    <t>Incendios varios</t>
  </si>
  <si>
    <t>Accidente de tráfico</t>
  </si>
  <si>
    <t>Accidente aéreo</t>
  </si>
  <si>
    <t>Salvamento de personas atrapadas</t>
  </si>
  <si>
    <t>Salvamento de personas encerradas</t>
  </si>
  <si>
    <t>Escape tóxico</t>
  </si>
  <si>
    <t>Achique de agua</t>
  </si>
  <si>
    <t>Neutralización de vertidos</t>
  </si>
  <si>
    <t>Electricidad</t>
  </si>
  <si>
    <t>Ruinas</t>
  </si>
  <si>
    <t>Hundimientos</t>
  </si>
  <si>
    <t>Caida de árboles</t>
  </si>
  <si>
    <t>Rescate de animales</t>
  </si>
  <si>
    <t>Revisiones</t>
  </si>
  <si>
    <t>Informes</t>
  </si>
  <si>
    <t>Prevención</t>
  </si>
  <si>
    <t>Desconexión de alarmas</t>
  </si>
  <si>
    <t>Colaboraciones</t>
  </si>
  <si>
    <t>Apertura de puertas</t>
  </si>
  <si>
    <t>Señalización</t>
  </si>
  <si>
    <t>Prácticas</t>
  </si>
  <si>
    <t>Recorridos</t>
  </si>
  <si>
    <t>Otras inspecciones y asesorías</t>
  </si>
  <si>
    <t>Simulaciones</t>
  </si>
  <si>
    <t>00 - 01</t>
  </si>
  <si>
    <t>12 - 13</t>
  </si>
  <si>
    <t>11 - 12</t>
  </si>
  <si>
    <t>10 - 11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</si>
  <si>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</si>
  <si>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</si>
  <si>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</si>
  <si>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</si>
  <si>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</si>
  <si>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</si>
  <si>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</si>
  <si>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</si>
  <si>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</si>
  <si>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Apuntalamientos</t>
  </si>
  <si>
    <t>Repostado</t>
  </si>
  <si>
    <t>Ensayos de material</t>
  </si>
  <si>
    <t>Servicios</t>
  </si>
  <si>
    <t>Accidente ferrocarril</t>
  </si>
  <si>
    <t>Acequias</t>
  </si>
  <si>
    <t>Busqueda de objetos</t>
  </si>
  <si>
    <t>Nº avisos a CEMACOB</t>
  </si>
  <si>
    <t>Nº intervenciones efectivas</t>
  </si>
  <si>
    <t>Nº intervenciones por tipo de siniestro NIVEL 1</t>
  </si>
  <si>
    <t>Nº  intervenciones por Parque</t>
  </si>
  <si>
    <t>Nº intervenciones por meses</t>
  </si>
  <si>
    <t>total</t>
  </si>
  <si>
    <t>Nº intervenciones por franja horaria</t>
  </si>
  <si>
    <t>2006-2016</t>
  </si>
  <si>
    <t>total incendios</t>
  </si>
  <si>
    <t>total salvamento de personas</t>
  </si>
  <si>
    <t>total ruinas y apuntalamientos y hundimientos</t>
  </si>
  <si>
    <t>total colaboraciones, inspecciones, asesoría</t>
  </si>
  <si>
    <t>total asistencia en accidentes</t>
  </si>
  <si>
    <t>Otras actuaciones</t>
  </si>
  <si>
    <t>Actividades propias del servicio</t>
  </si>
  <si>
    <t>Incendios</t>
  </si>
  <si>
    <t>Ruinas, apuntalamientos, hundimientos</t>
  </si>
  <si>
    <t>Salvamento de personas</t>
  </si>
  <si>
    <t>Colaboraciones, inspecciones, asesoría</t>
  </si>
  <si>
    <t>Asistencia en accidentes</t>
  </si>
  <si>
    <t>Otras intervenciones</t>
  </si>
  <si>
    <t>Otro tipo de incendios</t>
  </si>
  <si>
    <t>Al aire libre</t>
  </si>
  <si>
    <t>Transporte</t>
  </si>
  <si>
    <t>Industria</t>
  </si>
  <si>
    <t>Edificios</t>
  </si>
  <si>
    <t>Colaboraciones, inspección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</si>
</sst>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0" xfId="0" applyFont="1"/>
    <xf numFmtId="49" fontId="0" fillId="0" borderId="0" xfId="0" applyNumberFormat="1"/>
    <xf numFmtId="1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2006-2016 Intervenciones por tipo (sin incendios)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 tipo (sin incendio) y año'!$B$2</c:f>
              <c:strCache>
                <c:ptCount val="1"/>
                <c:pt idx="0">
                  <c:v>Salvamento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'Por tipo (sin incendio) y año'!$C$1:$M$1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(sin incendio) y año'!$C$2:$M$2</c:f>
              <c:numCache>
                <c:formatCode>#,##0</c:formatCode>
                <c:ptCount val="11"/>
                <c:pt idx="0">
                  <c:v>156</c:v>
                </c:pt>
                <c:pt idx="1">
                  <c:v>160</c:v>
                </c:pt>
                <c:pt idx="2">
                  <c:v>162</c:v>
                </c:pt>
                <c:pt idx="3">
                  <c:v>180</c:v>
                </c:pt>
                <c:pt idx="4">
                  <c:v>187</c:v>
                </c:pt>
                <c:pt idx="5">
                  <c:v>150</c:v>
                </c:pt>
                <c:pt idx="6">
                  <c:v>142</c:v>
                </c:pt>
                <c:pt idx="7">
                  <c:v>154</c:v>
                </c:pt>
                <c:pt idx="8">
                  <c:v>172</c:v>
                </c:pt>
                <c:pt idx="9">
                  <c:v>166</c:v>
                </c:pt>
                <c:pt idx="10">
                  <c:v>207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'Por tipo (sin incendio) y año'!$B$3</c:f>
              <c:strCache>
                <c:ptCount val="1"/>
                <c:pt idx="0">
                  <c:v>Ruinas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'Por tipo (sin incendio) y año'!$C$1:$M$1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(sin incendio) y año'!$C$3:$M$3</c:f>
              <c:numCache>
                <c:formatCode>#,##0</c:formatCode>
                <c:ptCount val="11"/>
                <c:pt idx="0">
                  <c:v>179</c:v>
                </c:pt>
                <c:pt idx="1">
                  <c:v>341</c:v>
                </c:pt>
                <c:pt idx="2">
                  <c:v>151</c:v>
                </c:pt>
                <c:pt idx="3">
                  <c:v>193</c:v>
                </c:pt>
                <c:pt idx="4">
                  <c:v>168</c:v>
                </c:pt>
                <c:pt idx="5">
                  <c:v>144</c:v>
                </c:pt>
                <c:pt idx="6">
                  <c:v>130</c:v>
                </c:pt>
                <c:pt idx="7">
                  <c:v>210</c:v>
                </c:pt>
                <c:pt idx="8">
                  <c:v>157</c:v>
                </c:pt>
                <c:pt idx="9">
                  <c:v>184</c:v>
                </c:pt>
                <c:pt idx="10">
                  <c:v>161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'Por tipo (sin incendio) y año'!$B$4</c:f>
              <c:strCache>
                <c:ptCount val="1"/>
                <c:pt idx="0">
                  <c:v>Neutralización de vertidos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'Por tipo (sin incendio) y año'!$C$1:$M$1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(sin incendio) y año'!$C$4:$M$4</c:f>
              <c:numCache>
                <c:formatCode>General</c:formatCode>
                <c:ptCount val="11"/>
                <c:pt idx="0">
                  <c:v>103</c:v>
                </c:pt>
                <c:pt idx="1">
                  <c:v>116</c:v>
                </c:pt>
                <c:pt idx="2">
                  <c:v>133</c:v>
                </c:pt>
                <c:pt idx="3">
                  <c:v>78</c:v>
                </c:pt>
                <c:pt idx="4">
                  <c:v>77</c:v>
                </c:pt>
                <c:pt idx="5">
                  <c:v>52</c:v>
                </c:pt>
                <c:pt idx="6">
                  <c:v>39</c:v>
                </c:pt>
                <c:pt idx="7">
                  <c:v>39</c:v>
                </c:pt>
                <c:pt idx="8">
                  <c:v>22</c:v>
                </c:pt>
                <c:pt idx="9">
                  <c:v>29</c:v>
                </c:pt>
                <c:pt idx="10">
                  <c:v>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'Por tipo (sin incendio) y año'!$B$5</c:f>
              <c:strCache>
                <c:ptCount val="1"/>
                <c:pt idx="0">
                  <c:v>Colaboraciones, inspección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'Por tipo (sin incendio) y año'!$C$1:$M$1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(sin incendio) y año'!$C$5:$M$5</c:f>
              <c:numCache>
                <c:formatCode>General</c:formatCode>
                <c:ptCount val="11"/>
                <c:pt idx="0">
                  <c:v>199</c:v>
                </c:pt>
                <c:pt idx="1">
                  <c:v>219</c:v>
                </c:pt>
                <c:pt idx="2">
                  <c:v>179</c:v>
                </c:pt>
                <c:pt idx="3">
                  <c:v>205</c:v>
                </c:pt>
                <c:pt idx="4">
                  <c:v>238</c:v>
                </c:pt>
                <c:pt idx="5">
                  <c:v>196</c:v>
                </c:pt>
                <c:pt idx="6">
                  <c:v>163</c:v>
                </c:pt>
                <c:pt idx="7">
                  <c:v>217</c:v>
                </c:pt>
                <c:pt idx="8">
                  <c:v>182</c:v>
                </c:pt>
                <c:pt idx="9">
                  <c:v>161</c:v>
                </c:pt>
                <c:pt idx="10">
                  <c:v>225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'Por tipo (sin incendio) y año'!$B$6</c:f>
              <c:strCache>
                <c:ptCount val="1"/>
                <c:pt idx="0">
                  <c:v>Otras intervenciones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'Por tipo (sin incendio) y año'!$C$1:$M$1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(sin incendio) y año'!$C$6:$M$6</c:f>
              <c:numCache>
                <c:formatCode>General</c:formatCode>
                <c:ptCount val="11"/>
                <c:pt idx="0">
                  <c:v>238</c:v>
                </c:pt>
                <c:pt idx="1">
                  <c:v>323</c:v>
                </c:pt>
                <c:pt idx="2">
                  <c:v>228</c:v>
                </c:pt>
                <c:pt idx="3">
                  <c:v>291</c:v>
                </c:pt>
                <c:pt idx="4">
                  <c:v>342</c:v>
                </c:pt>
                <c:pt idx="5">
                  <c:v>316</c:v>
                </c:pt>
                <c:pt idx="6">
                  <c:v>273</c:v>
                </c:pt>
                <c:pt idx="7">
                  <c:v>296</c:v>
                </c:pt>
                <c:pt idx="8">
                  <c:v>247</c:v>
                </c:pt>
                <c:pt idx="9">
                  <c:v>242</c:v>
                </c:pt>
                <c:pt idx="10">
                  <c:v>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1468832"/>
        <c:axId val="471464128"/>
      </c:lineChart>
      <c:catAx>
        <c:axId val="47146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1464128"/>
        <c:crosses val="autoZero"/>
        <c:auto val="1"/>
        <c:lblAlgn val="ctr"/>
        <c:lblOffset val="100"/>
        <c:noMultiLvlLbl val="0"/>
      </c:catAx>
      <c:valAx>
        <c:axId val="4714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146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2006-2016</a:t>
            </a:r>
            <a:r>
              <a:rPr lang="es-ES" baseline="0"/>
              <a:t> Avisos e intervenciones efectivas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VARIOS!$A$2</c:f>
              <c:strCache>
                <c:ptCount val="1"/>
                <c:pt idx="0">
                  <c:v>Nº avisos a CEMACOB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VARIOS!$B$1:$L$1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VARIOS!$B$2:$L$2</c:f>
              <c:numCache>
                <c:formatCode>#,##0</c:formatCode>
                <c:ptCount val="11"/>
                <c:pt idx="0">
                  <c:v>3948</c:v>
                </c:pt>
                <c:pt idx="1">
                  <c:v>4902</c:v>
                </c:pt>
                <c:pt idx="2">
                  <c:v>4381</c:v>
                </c:pt>
                <c:pt idx="3">
                  <c:v>5005</c:v>
                </c:pt>
                <c:pt idx="4">
                  <c:v>4554</c:v>
                </c:pt>
                <c:pt idx="5">
                  <c:v>4112</c:v>
                </c:pt>
                <c:pt idx="6">
                  <c:v>4065</c:v>
                </c:pt>
                <c:pt idx="7">
                  <c:v>4175</c:v>
                </c:pt>
                <c:pt idx="8">
                  <c:v>3641</c:v>
                </c:pt>
                <c:pt idx="9">
                  <c:v>3793</c:v>
                </c:pt>
                <c:pt idx="10">
                  <c:v>4149</c:v>
                </c:pt>
              </c:numCache>
            </c:numRef>
          </c:val>
        </c:ser>
        <c:ser>
          <c:idx val="1"/>
          <c:order val="1"/>
          <c:tx>
            <c:strRef>
              <c:f>VARIOS!$A$3</c:f>
              <c:strCache>
                <c:ptCount val="1"/>
                <c:pt idx="0">
                  <c:v>Nº intervenciones efectivas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VARIOS!$B$1:$L$1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VARIOS!$B$3:$L$3</c:f>
              <c:numCache>
                <c:formatCode>#,##0</c:formatCode>
                <c:ptCount val="11"/>
                <c:pt idx="0">
                  <c:v>2169</c:v>
                </c:pt>
                <c:pt idx="1">
                  <c:v>2696</c:v>
                </c:pt>
                <c:pt idx="2">
                  <c:v>2221</c:v>
                </c:pt>
                <c:pt idx="3">
                  <c:v>2557</c:v>
                </c:pt>
                <c:pt idx="4">
                  <c:v>2467</c:v>
                </c:pt>
                <c:pt idx="5">
                  <c:v>2091</c:v>
                </c:pt>
                <c:pt idx="6">
                  <c:v>2034</c:v>
                </c:pt>
                <c:pt idx="7">
                  <c:v>2288</c:v>
                </c:pt>
                <c:pt idx="8">
                  <c:v>1876</c:v>
                </c:pt>
                <c:pt idx="9">
                  <c:v>1972</c:v>
                </c:pt>
                <c:pt idx="10">
                  <c:v>2147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467656"/>
        <c:axId val="107886288"/>
      </c:barChart>
      <c:catAx>
        <c:axId val="471467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886288"/>
        <c:crosses val="autoZero"/>
        <c:auto val="1"/>
        <c:lblAlgn val="ctr"/>
        <c:lblOffset val="100"/>
        <c:noMultiLvlLbl val="0"/>
      </c:catAx>
      <c:valAx>
        <c:axId val="10788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146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2006-2016</a:t>
            </a:r>
            <a:r>
              <a:rPr lang="es-ES" baseline="0"/>
              <a:t> Intervenciones por tipo de siniestro NIVEL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VARIOS!$A$7</c:f>
              <c:strCache>
                <c:ptCount val="1"/>
                <c:pt idx="0">
                  <c:v>Incendio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VARIOS!$B$1:$L$1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VARIOS!$B$7:$L$7</c:f>
              <c:numCache>
                <c:formatCode>#,##0</c:formatCode>
                <c:ptCount val="11"/>
                <c:pt idx="0">
                  <c:v>1294</c:v>
                </c:pt>
                <c:pt idx="1">
                  <c:v>1537</c:v>
                </c:pt>
                <c:pt idx="2">
                  <c:v>1368</c:v>
                </c:pt>
                <c:pt idx="3">
                  <c:v>1610</c:v>
                </c:pt>
                <c:pt idx="4">
                  <c:v>1455</c:v>
                </c:pt>
                <c:pt idx="5">
                  <c:v>1233</c:v>
                </c:pt>
                <c:pt idx="6">
                  <c:v>1287</c:v>
                </c:pt>
                <c:pt idx="7">
                  <c:v>1372</c:v>
                </c:pt>
                <c:pt idx="8">
                  <c:v>1096</c:v>
                </c:pt>
                <c:pt idx="9">
                  <c:v>1190</c:v>
                </c:pt>
                <c:pt idx="10">
                  <c:v>1237</c:v>
                </c:pt>
              </c:numCache>
            </c:numRef>
          </c:val>
        </c:ser>
        <c:ser>
          <c:idx val="1"/>
          <c:order val="1"/>
          <c:tx>
            <c:strRef>
              <c:f>VARIOS!$A$8</c:f>
              <c:strCache>
                <c:ptCount val="1"/>
                <c:pt idx="0">
                  <c:v>Salvamento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VARIOS!$B$1:$L$1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VARIOS!$B$8:$L$8</c:f>
              <c:numCache>
                <c:formatCode>General</c:formatCode>
                <c:ptCount val="11"/>
                <c:pt idx="0" formatCode="#,##0">
                  <c:v>256</c:v>
                </c:pt>
                <c:pt idx="1">
                  <c:v>260</c:v>
                </c:pt>
                <c:pt idx="2">
                  <c:v>252</c:v>
                </c:pt>
                <c:pt idx="3">
                  <c:v>266</c:v>
                </c:pt>
                <c:pt idx="4">
                  <c:v>257</c:v>
                </c:pt>
                <c:pt idx="5">
                  <c:v>219</c:v>
                </c:pt>
                <c:pt idx="6">
                  <c:v>196</c:v>
                </c:pt>
                <c:pt idx="7">
                  <c:v>222</c:v>
                </c:pt>
                <c:pt idx="8">
                  <c:v>227</c:v>
                </c:pt>
                <c:pt idx="9">
                  <c:v>223</c:v>
                </c:pt>
                <c:pt idx="10" formatCode="#,##0">
                  <c:v>272</c:v>
                </c:pt>
              </c:numCache>
            </c:numRef>
          </c:val>
        </c:ser>
        <c:ser>
          <c:idx val="2"/>
          <c:order val="2"/>
          <c:tx>
            <c:strRef>
              <c:f>VARIOS!$A$9</c:f>
              <c:strCache>
                <c:ptCount val="1"/>
                <c:pt idx="0">
                  <c:v>Asistencia técnica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VARIOS!$B$1:$L$1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VARIOS!$B$9:$L$9</c:f>
              <c:numCache>
                <c:formatCode>General</c:formatCode>
                <c:ptCount val="11"/>
                <c:pt idx="0" formatCode="#,##0">
                  <c:v>402</c:v>
                </c:pt>
                <c:pt idx="1">
                  <c:v>650</c:v>
                </c:pt>
                <c:pt idx="2">
                  <c:v>377</c:v>
                </c:pt>
                <c:pt idx="3">
                  <c:v>415</c:v>
                </c:pt>
                <c:pt idx="4">
                  <c:v>364</c:v>
                </c:pt>
                <c:pt idx="5">
                  <c:v>331</c:v>
                </c:pt>
                <c:pt idx="6">
                  <c:v>311</c:v>
                </c:pt>
                <c:pt idx="7">
                  <c:v>342</c:v>
                </c:pt>
                <c:pt idx="8">
                  <c:v>252</c:v>
                </c:pt>
                <c:pt idx="9">
                  <c:v>283</c:v>
                </c:pt>
                <c:pt idx="10" formatCode="#,##0">
                  <c:v>311</c:v>
                </c:pt>
              </c:numCache>
            </c:numRef>
          </c:val>
        </c:ser>
        <c:ser>
          <c:idx val="3"/>
          <c:order val="3"/>
          <c:tx>
            <c:strRef>
              <c:f>VARIOS!$A$10</c:f>
              <c:strCache>
                <c:ptCount val="1"/>
                <c:pt idx="0">
                  <c:v>Inspección y asesoría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VARIOS!$B$1:$L$1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VARIOS!$B$10:$L$10</c:f>
              <c:numCache>
                <c:formatCode>General</c:formatCode>
                <c:ptCount val="11"/>
                <c:pt idx="0" formatCode="#,##0">
                  <c:v>207</c:v>
                </c:pt>
                <c:pt idx="1">
                  <c:v>236</c:v>
                </c:pt>
                <c:pt idx="2">
                  <c:v>222</c:v>
                </c:pt>
                <c:pt idx="3">
                  <c:v>260</c:v>
                </c:pt>
                <c:pt idx="4">
                  <c:v>387</c:v>
                </c:pt>
                <c:pt idx="5">
                  <c:v>305</c:v>
                </c:pt>
                <c:pt idx="6">
                  <c:v>235</c:v>
                </c:pt>
                <c:pt idx="7">
                  <c:v>349</c:v>
                </c:pt>
                <c:pt idx="8">
                  <c:v>297</c:v>
                </c:pt>
                <c:pt idx="9">
                  <c:v>272</c:v>
                </c:pt>
                <c:pt idx="10" formatCode="#,##0">
                  <c:v>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886680"/>
        <c:axId val="107883936"/>
      </c:barChart>
      <c:catAx>
        <c:axId val="1078866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883936"/>
        <c:crosses val="autoZero"/>
        <c:auto val="1"/>
        <c:lblAlgn val="ctr"/>
        <c:lblOffset val="100"/>
        <c:noMultiLvlLbl val="0"/>
      </c:catAx>
      <c:valAx>
        <c:axId val="10788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88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2006-2016</a:t>
            </a:r>
            <a:r>
              <a:rPr lang="es-ES" baseline="0"/>
              <a:t> Intervenciones por Parque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VARIOS!$A$15</c:f>
              <c:strCache>
                <c:ptCount val="1"/>
                <c:pt idx="0">
                  <c:v>Parque Espinardo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VARIOS!$B$1:$L$1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VARIOS!$B$15:$L$15</c:f>
              <c:numCache>
                <c:formatCode>General</c:formatCode>
                <c:ptCount val="11"/>
                <c:pt idx="0" formatCode="#,##0">
                  <c:v>595</c:v>
                </c:pt>
                <c:pt idx="1">
                  <c:v>798</c:v>
                </c:pt>
                <c:pt idx="2">
                  <c:v>653</c:v>
                </c:pt>
                <c:pt idx="3">
                  <c:v>669</c:v>
                </c:pt>
                <c:pt idx="4">
                  <c:v>689</c:v>
                </c:pt>
                <c:pt idx="5">
                  <c:v>655</c:v>
                </c:pt>
                <c:pt idx="6">
                  <c:v>619</c:v>
                </c:pt>
                <c:pt idx="7">
                  <c:v>757</c:v>
                </c:pt>
                <c:pt idx="8">
                  <c:v>594</c:v>
                </c:pt>
                <c:pt idx="9">
                  <c:v>639</c:v>
                </c:pt>
                <c:pt idx="10" formatCode="#,##0">
                  <c:v>733</c:v>
                </c:pt>
              </c:numCache>
            </c:numRef>
          </c:val>
        </c:ser>
        <c:ser>
          <c:idx val="1"/>
          <c:order val="1"/>
          <c:tx>
            <c:strRef>
              <c:f>VARIOS!$A$16</c:f>
              <c:strCache>
                <c:ptCount val="1"/>
                <c:pt idx="0">
                  <c:v>San Ginés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VARIOS!$B$1:$L$1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VARIOS!$B$16:$L$16</c:f>
              <c:numCache>
                <c:formatCode>General</c:formatCode>
                <c:ptCount val="11"/>
                <c:pt idx="0" formatCode="#,##0">
                  <c:v>214</c:v>
                </c:pt>
                <c:pt idx="1">
                  <c:v>333</c:v>
                </c:pt>
                <c:pt idx="2">
                  <c:v>255</c:v>
                </c:pt>
                <c:pt idx="3">
                  <c:v>373</c:v>
                </c:pt>
                <c:pt idx="4">
                  <c:v>183</c:v>
                </c:pt>
              </c:numCache>
            </c:numRef>
          </c:val>
        </c:ser>
        <c:ser>
          <c:idx val="2"/>
          <c:order val="2"/>
          <c:tx>
            <c:strRef>
              <c:f>VARIOS!$A$17</c:f>
              <c:strCache>
                <c:ptCount val="1"/>
                <c:pt idx="0">
                  <c:v>Parque Infante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VARIOS!$B$1:$L$1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VARIOS!$B$17:$L$17</c:f>
              <c:numCache>
                <c:formatCode>#,##0</c:formatCode>
                <c:ptCount val="11"/>
                <c:pt idx="0">
                  <c:v>1346</c:v>
                </c:pt>
                <c:pt idx="1">
                  <c:v>1557</c:v>
                </c:pt>
                <c:pt idx="2">
                  <c:v>1294</c:v>
                </c:pt>
                <c:pt idx="3">
                  <c:v>1408</c:v>
                </c:pt>
                <c:pt idx="4">
                  <c:v>1587</c:v>
                </c:pt>
                <c:pt idx="5">
                  <c:v>1432</c:v>
                </c:pt>
                <c:pt idx="6">
                  <c:v>1411</c:v>
                </c:pt>
                <c:pt idx="7">
                  <c:v>1527</c:v>
                </c:pt>
                <c:pt idx="8">
                  <c:v>1278</c:v>
                </c:pt>
                <c:pt idx="9">
                  <c:v>1331</c:v>
                </c:pt>
                <c:pt idx="10">
                  <c:v>1411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478440"/>
        <c:axId val="471798824"/>
      </c:barChart>
      <c:catAx>
        <c:axId val="185478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1798824"/>
        <c:crosses val="autoZero"/>
        <c:auto val="1"/>
        <c:lblAlgn val="ctr"/>
        <c:lblOffset val="100"/>
        <c:noMultiLvlLbl val="0"/>
      </c:catAx>
      <c:valAx>
        <c:axId val="47179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47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</a:t>
            </a:r>
            <a:r>
              <a:rPr lang="es-ES" baseline="0"/>
              <a:t> 2006-2016 Intervenciones por mes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VARIOS!$A$21:$A$32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VARIOS!$M$21:$M$32</c:f>
              <c:numCache>
                <c:formatCode>#,##0</c:formatCode>
                <c:ptCount val="12"/>
                <c:pt idx="0">
                  <c:v>1910</c:v>
                </c:pt>
                <c:pt idx="1">
                  <c:v>1656</c:v>
                </c:pt>
                <c:pt idx="2">
                  <c:v>2341</c:v>
                </c:pt>
                <c:pt idx="3">
                  <c:v>1960</c:v>
                </c:pt>
                <c:pt idx="4">
                  <c:v>2197</c:v>
                </c:pt>
                <c:pt idx="5">
                  <c:v>2872</c:v>
                </c:pt>
                <c:pt idx="6">
                  <c:v>2434</c:v>
                </c:pt>
                <c:pt idx="7">
                  <c:v>2045</c:v>
                </c:pt>
                <c:pt idx="8">
                  <c:v>1817</c:v>
                </c:pt>
                <c:pt idx="9">
                  <c:v>1633</c:v>
                </c:pt>
                <c:pt idx="10">
                  <c:v>1674</c:v>
                </c:pt>
                <c:pt idx="11">
                  <c:v>1979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9389888"/>
        <c:axId val="483832456"/>
      </c:barChart>
      <c:catAx>
        <c:axId val="25938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32456"/>
        <c:crosses val="autoZero"/>
        <c:auto val="1"/>
        <c:lblAlgn val="ctr"/>
        <c:lblOffset val="100"/>
        <c:noMultiLvlLbl val="0"/>
      </c:catAx>
      <c:valAx>
        <c:axId val="48383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38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</a:t>
            </a:r>
            <a:r>
              <a:rPr lang="es-ES" baseline="0"/>
              <a:t> 2006-2016 Intervenciones por franja horaria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VARIOS!$A$36:$A$59</c:f>
              <c:strCache>
                <c:ptCount val="24"/>
                <c:pt idx="0">
                  <c:v>00 - 01</c:v>
                </c:pt>
                <c:pt idx="1">
                  <c:v>01 - 02</c:v>
                </c:pt>
                <c:pt idx="2">
                  <c:v>02 - 03</c:v>
                </c:pt>
                <c:pt idx="3">
                  <c:v>03 - 04</c:v>
                </c:pt>
                <c:pt idx="4">
                  <c:v>04 - 05</c:v>
                </c:pt>
                <c:pt idx="5">
                  <c:v>05 - 06</c:v>
                </c:pt>
                <c:pt idx="6">
                  <c:v>06 - 07</c:v>
                </c:pt>
                <c:pt idx="7">
                  <c:v>07 - 08</c:v>
                </c:pt>
                <c:pt idx="8">
                  <c:v>08 - 09</c:v>
                </c:pt>
                <c:pt idx="9">
                  <c:v>09 - 10</c:v>
                </c:pt>
                <c:pt idx="10">
                  <c:v>10 - 11</c:v>
                </c:pt>
                <c:pt idx="11">
                  <c:v>11 - 12</c:v>
                </c:pt>
                <c:pt idx="12">
                  <c:v>12 - 13</c:v>
                </c:pt>
                <c:pt idx="13">
                  <c:v>13 - 14</c:v>
                </c:pt>
                <c:pt idx="14">
                  <c:v>14 - 15</c:v>
                </c:pt>
                <c:pt idx="15">
                  <c:v>15 - 16</c:v>
                </c:pt>
                <c:pt idx="16">
                  <c:v>16 - 17</c:v>
                </c:pt>
                <c:pt idx="17">
                  <c:v>17 - 18</c:v>
                </c:pt>
                <c:pt idx="18">
                  <c:v>18 - 19</c:v>
                </c:pt>
                <c:pt idx="19">
                  <c:v>19 - 20</c:v>
                </c:pt>
                <c:pt idx="20">
                  <c:v>20 - 21</c:v>
                </c:pt>
                <c:pt idx="21">
                  <c:v>21 - 22</c:v>
                </c:pt>
                <c:pt idx="22">
                  <c:v>22 - 23</c:v>
                </c:pt>
                <c:pt idx="23">
                  <c:v>23 - 24</c:v>
                </c:pt>
              </c:strCache>
            </c:strRef>
          </c:cat>
          <c:val>
            <c:numRef>
              <c:f>VARIOS!$M$36:$M$59</c:f>
              <c:numCache>
                <c:formatCode>#,##0</c:formatCode>
                <c:ptCount val="24"/>
                <c:pt idx="0">
                  <c:v>926</c:v>
                </c:pt>
                <c:pt idx="1">
                  <c:v>714</c:v>
                </c:pt>
                <c:pt idx="2">
                  <c:v>605</c:v>
                </c:pt>
                <c:pt idx="3">
                  <c:v>502</c:v>
                </c:pt>
                <c:pt idx="4">
                  <c:v>390</c:v>
                </c:pt>
                <c:pt idx="5">
                  <c:v>363</c:v>
                </c:pt>
                <c:pt idx="6">
                  <c:v>312</c:v>
                </c:pt>
                <c:pt idx="7">
                  <c:v>330</c:v>
                </c:pt>
                <c:pt idx="8">
                  <c:v>692</c:v>
                </c:pt>
                <c:pt idx="9">
                  <c:v>979</c:v>
                </c:pt>
                <c:pt idx="10">
                  <c:v>1362</c:v>
                </c:pt>
                <c:pt idx="11">
                  <c:v>1215</c:v>
                </c:pt>
                <c:pt idx="12">
                  <c:v>1296</c:v>
                </c:pt>
                <c:pt idx="13">
                  <c:v>1380</c:v>
                </c:pt>
                <c:pt idx="14">
                  <c:v>1295</c:v>
                </c:pt>
                <c:pt idx="15">
                  <c:v>1296</c:v>
                </c:pt>
                <c:pt idx="16">
                  <c:v>1406</c:v>
                </c:pt>
                <c:pt idx="17">
                  <c:v>1556</c:v>
                </c:pt>
                <c:pt idx="18">
                  <c:v>1535</c:v>
                </c:pt>
                <c:pt idx="19">
                  <c:v>1467</c:v>
                </c:pt>
                <c:pt idx="20">
                  <c:v>1422</c:v>
                </c:pt>
                <c:pt idx="21">
                  <c:v>1271</c:v>
                </c:pt>
                <c:pt idx="22">
                  <c:v>1115</c:v>
                </c:pt>
                <c:pt idx="23">
                  <c:v>1089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3830888"/>
        <c:axId val="483832064"/>
      </c:barChart>
      <c:catAx>
        <c:axId val="483830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32064"/>
        <c:crosses val="autoZero"/>
        <c:auto val="1"/>
        <c:lblAlgn val="ctr"/>
        <c:lblOffset val="100"/>
        <c:noMultiLvlLbl val="0"/>
      </c:catAx>
      <c:valAx>
        <c:axId val="4838320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30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TOTAL</a:t>
            </a:r>
            <a:r>
              <a:rPr lang="es-ES" sz="1200" baseline="0"/>
              <a:t> </a:t>
            </a:r>
            <a:r>
              <a:rPr lang="es-ES" sz="1200"/>
              <a:t>2006-2016</a:t>
            </a:r>
            <a:r>
              <a:rPr lang="es-ES" sz="1200" baseline="0"/>
              <a:t> Intervenciones por tipo de siniestro</a:t>
            </a:r>
            <a:endParaRPr lang="es-E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'Por tipo siniestro TOTAL'!$B$2:$B$10</c:f>
              <c:strCache>
                <c:ptCount val="9"/>
                <c:pt idx="0">
                  <c:v>Incendios</c:v>
                </c:pt>
                <c:pt idx="1">
                  <c:v>Salvamento de personas</c:v>
                </c:pt>
                <c:pt idx="2">
                  <c:v>Ruinas, apuntalamientos, hundimientos</c:v>
                </c:pt>
                <c:pt idx="3">
                  <c:v>Otras intervenciones</c:v>
                </c:pt>
                <c:pt idx="4">
                  <c:v>Neutralización de vertidos</c:v>
                </c:pt>
                <c:pt idx="5">
                  <c:v>Colaboraciones, inspecciones, asesoría</c:v>
                </c:pt>
                <c:pt idx="6">
                  <c:v>Caida de árboles</c:v>
                </c:pt>
                <c:pt idx="7">
                  <c:v>Asistencia en accidentes</c:v>
                </c:pt>
                <c:pt idx="8">
                  <c:v>Actividades propias del servicio</c:v>
                </c:pt>
              </c:strCache>
            </c:strRef>
          </c:cat>
          <c:val>
            <c:numRef>
              <c:f>'Por tipo siniestro TOTAL'!$N$2:$N$10</c:f>
              <c:numCache>
                <c:formatCode>#,##0</c:formatCode>
                <c:ptCount val="9"/>
                <c:pt idx="0">
                  <c:v>14679</c:v>
                </c:pt>
                <c:pt idx="1">
                  <c:v>1836</c:v>
                </c:pt>
                <c:pt idx="2">
                  <c:v>2018</c:v>
                </c:pt>
                <c:pt idx="3" formatCode="General">
                  <c:v>986</c:v>
                </c:pt>
                <c:pt idx="4" formatCode="General">
                  <c:v>715</c:v>
                </c:pt>
                <c:pt idx="5" formatCode="General">
                  <c:v>2184</c:v>
                </c:pt>
                <c:pt idx="6" formatCode="General">
                  <c:v>617</c:v>
                </c:pt>
                <c:pt idx="7" formatCode="General">
                  <c:v>560</c:v>
                </c:pt>
                <c:pt idx="8" formatCode="General">
                  <c:v>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3831280"/>
        <c:axId val="483834024"/>
      </c:barChart>
      <c:catAx>
        <c:axId val="483831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34024"/>
        <c:crosses val="autoZero"/>
        <c:auto val="1"/>
        <c:lblAlgn val="ctr"/>
        <c:lblOffset val="100"/>
        <c:noMultiLvlLbl val="0"/>
      </c:catAx>
      <c:valAx>
        <c:axId val="4838340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3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TOTAL</a:t>
            </a:r>
            <a:r>
              <a:rPr lang="es-ES" sz="1200" baseline="0"/>
              <a:t> </a:t>
            </a:r>
            <a:r>
              <a:rPr lang="es-ES" sz="1200"/>
              <a:t>2006-2016</a:t>
            </a:r>
            <a:r>
              <a:rPr lang="es-ES" sz="1200" baseline="0"/>
              <a:t> Intervenciones SIN INCENDIOS </a:t>
            </a:r>
          </a:p>
          <a:p>
            <a:pPr>
              <a:defRPr/>
            </a:pPr>
            <a:r>
              <a:rPr lang="es-ES" sz="1200" baseline="0"/>
              <a:t>por tipo de siniestro</a:t>
            </a:r>
            <a:endParaRPr lang="es-E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'Por tipo siniestro TOTAL'!$B$3:$B$10</c:f>
              <c:strCache>
                <c:ptCount val="8"/>
                <c:pt idx="0">
                  <c:v>Salvamento de personas</c:v>
                </c:pt>
                <c:pt idx="1">
                  <c:v>Ruinas, apuntalamientos, hundimientos</c:v>
                </c:pt>
                <c:pt idx="2">
                  <c:v>Otras intervenciones</c:v>
                </c:pt>
                <c:pt idx="3">
                  <c:v>Neutralización de vertidos</c:v>
                </c:pt>
                <c:pt idx="4">
                  <c:v>Colaboraciones, inspecciones, asesoría</c:v>
                </c:pt>
                <c:pt idx="5">
                  <c:v>Caida de árboles</c:v>
                </c:pt>
                <c:pt idx="6">
                  <c:v>Asistencia en accidentes</c:v>
                </c:pt>
                <c:pt idx="7">
                  <c:v>Actividades propias del servicio</c:v>
                </c:pt>
              </c:strCache>
            </c:strRef>
          </c:cat>
          <c:val>
            <c:numRef>
              <c:f>'Por tipo siniestro TOTAL'!$N$3:$N$10</c:f>
              <c:numCache>
                <c:formatCode>#,##0</c:formatCode>
                <c:ptCount val="8"/>
                <c:pt idx="0">
                  <c:v>1836</c:v>
                </c:pt>
                <c:pt idx="1">
                  <c:v>2018</c:v>
                </c:pt>
                <c:pt idx="2" formatCode="General">
                  <c:v>986</c:v>
                </c:pt>
                <c:pt idx="3" formatCode="General">
                  <c:v>715</c:v>
                </c:pt>
                <c:pt idx="4" formatCode="General">
                  <c:v>2184</c:v>
                </c:pt>
                <c:pt idx="5" formatCode="General">
                  <c:v>617</c:v>
                </c:pt>
                <c:pt idx="6" formatCode="General">
                  <c:v>560</c:v>
                </c:pt>
                <c:pt idx="7" formatCode="General">
                  <c:v>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3833240"/>
        <c:axId val="483831672"/>
      </c:barChart>
      <c:catAx>
        <c:axId val="483833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31672"/>
        <c:crosses val="autoZero"/>
        <c:auto val="1"/>
        <c:lblAlgn val="ctr"/>
        <c:lblOffset val="100"/>
        <c:noMultiLvlLbl val="0"/>
      </c:catAx>
      <c:valAx>
        <c:axId val="4838316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3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2006-2016 Intervenciones</a:t>
            </a:r>
            <a:r>
              <a:rPr lang="en-US" baseline="0"/>
              <a:t> por tipo de incendio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 tipo de incendio y año'!$A$3</c:f>
              <c:strCache>
                <c:ptCount val="1"/>
                <c:pt idx="0">
                  <c:v>Al aire libre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'Por tipo de incendio y año'!$B$1:$L$1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de incendio y año'!$B$3:$L$3</c:f>
              <c:numCache>
                <c:formatCode>General</c:formatCode>
                <c:ptCount val="11"/>
                <c:pt idx="0">
                  <c:v>538</c:v>
                </c:pt>
                <c:pt idx="1">
                  <c:v>705</c:v>
                </c:pt>
                <c:pt idx="2">
                  <c:v>595</c:v>
                </c:pt>
                <c:pt idx="3">
                  <c:v>760</c:v>
                </c:pt>
                <c:pt idx="4">
                  <c:v>650</c:v>
                </c:pt>
                <c:pt idx="5">
                  <c:v>586</c:v>
                </c:pt>
                <c:pt idx="6">
                  <c:v>616</c:v>
                </c:pt>
                <c:pt idx="7">
                  <c:v>704</c:v>
                </c:pt>
                <c:pt idx="8">
                  <c:v>527</c:v>
                </c:pt>
                <c:pt idx="9">
                  <c:v>566</c:v>
                </c:pt>
                <c:pt idx="10">
                  <c:v>560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'Por tipo de incendio y año'!$A$4</c:f>
              <c:strCache>
                <c:ptCount val="1"/>
                <c:pt idx="0">
                  <c:v>Transporte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'Por tipo de incendio y año'!$B$1:$L$1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de incendio y año'!$B$4:$L$4</c:f>
              <c:numCache>
                <c:formatCode>General</c:formatCode>
                <c:ptCount val="11"/>
                <c:pt idx="0">
                  <c:v>130</c:v>
                </c:pt>
                <c:pt idx="1">
                  <c:v>116</c:v>
                </c:pt>
                <c:pt idx="2">
                  <c:v>90</c:v>
                </c:pt>
                <c:pt idx="3">
                  <c:v>109</c:v>
                </c:pt>
                <c:pt idx="4">
                  <c:v>85</c:v>
                </c:pt>
                <c:pt idx="5">
                  <c:v>74</c:v>
                </c:pt>
                <c:pt idx="6">
                  <c:v>72</c:v>
                </c:pt>
                <c:pt idx="7">
                  <c:v>72</c:v>
                </c:pt>
                <c:pt idx="8">
                  <c:v>64</c:v>
                </c:pt>
                <c:pt idx="9">
                  <c:v>64</c:v>
                </c:pt>
                <c:pt idx="10">
                  <c:v>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'Por tipo de incendio y año'!$A$5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'Por tipo de incendio y año'!$B$1:$L$1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de incendio y año'!$B$5:$L$5</c:f>
              <c:numCache>
                <c:formatCode>General</c:formatCode>
                <c:ptCount val="11"/>
                <c:pt idx="0">
                  <c:v>29</c:v>
                </c:pt>
                <c:pt idx="1">
                  <c:v>26</c:v>
                </c:pt>
                <c:pt idx="2">
                  <c:v>28</c:v>
                </c:pt>
                <c:pt idx="3">
                  <c:v>29</c:v>
                </c:pt>
                <c:pt idx="4">
                  <c:v>13</c:v>
                </c:pt>
                <c:pt idx="5">
                  <c:v>20</c:v>
                </c:pt>
                <c:pt idx="6">
                  <c:v>32</c:v>
                </c:pt>
                <c:pt idx="7">
                  <c:v>21</c:v>
                </c:pt>
                <c:pt idx="8">
                  <c:v>23</c:v>
                </c:pt>
                <c:pt idx="9">
                  <c:v>21</c:v>
                </c:pt>
                <c:pt idx="10">
                  <c:v>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'Por tipo de incendio y año'!$A$6</c:f>
              <c:strCache>
                <c:ptCount val="1"/>
                <c:pt idx="0">
                  <c:v>Edificios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'Por tipo de incendio y año'!$B$1:$L$1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de incendio y año'!$B$6:$L$6</c:f>
              <c:numCache>
                <c:formatCode>General</c:formatCode>
                <c:ptCount val="11"/>
                <c:pt idx="0">
                  <c:v>222</c:v>
                </c:pt>
                <c:pt idx="1">
                  <c:v>245</c:v>
                </c:pt>
                <c:pt idx="2">
                  <c:v>224</c:v>
                </c:pt>
                <c:pt idx="3">
                  <c:v>204</c:v>
                </c:pt>
                <c:pt idx="4">
                  <c:v>216</c:v>
                </c:pt>
                <c:pt idx="5">
                  <c:v>162</c:v>
                </c:pt>
                <c:pt idx="6">
                  <c:v>159</c:v>
                </c:pt>
                <c:pt idx="7">
                  <c:v>158</c:v>
                </c:pt>
                <c:pt idx="8">
                  <c:v>141</c:v>
                </c:pt>
                <c:pt idx="9">
                  <c:v>156</c:v>
                </c:pt>
                <c:pt idx="10">
                  <c:v>175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'Por tipo de incendio y año'!$A$7</c:f>
              <c:strCache>
                <c:ptCount val="1"/>
                <c:pt idx="0">
                  <c:v>Otro tipo de incendios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'Por tipo de incendio y año'!$B$1:$L$1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'Por tipo de incendio y año'!$B$7:$L$7</c:f>
              <c:numCache>
                <c:formatCode>General</c:formatCode>
                <c:ptCount val="11"/>
                <c:pt idx="0">
                  <c:v>375</c:v>
                </c:pt>
                <c:pt idx="1">
                  <c:v>445</c:v>
                </c:pt>
                <c:pt idx="2">
                  <c:v>431</c:v>
                </c:pt>
                <c:pt idx="3">
                  <c:v>508</c:v>
                </c:pt>
                <c:pt idx="4">
                  <c:v>491</c:v>
                </c:pt>
                <c:pt idx="5">
                  <c:v>391</c:v>
                </c:pt>
                <c:pt idx="6">
                  <c:v>408</c:v>
                </c:pt>
                <c:pt idx="7">
                  <c:v>417</c:v>
                </c:pt>
                <c:pt idx="8">
                  <c:v>341</c:v>
                </c:pt>
                <c:pt idx="9">
                  <c:v>383</c:v>
                </c:pt>
                <c:pt idx="10">
                  <c:v>420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34416"/>
        <c:axId val="483835200"/>
      </c:lineChart>
      <c:catAx>
        <c:axId val="4838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35200"/>
        <c:crosses val="autoZero"/>
        <c:auto val="1"/>
        <c:lblAlgn val="ctr"/>
        <c:lblOffset val="100"/>
        <c:noMultiLvlLbl val="0"/>
      </c:catAx>
      <c:valAx>
        <c:axId val="48383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140970</xdr:colOff>
      <xdr:row>9</xdr:row>
      <xdr:rowOff>171450</xdr:rowOff>
    </xdr:from>
    <xdr:to>
      <xdr:col>9</xdr:col>
      <xdr:colOff>552450</xdr:colOff>
      <xdr:row>24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167646</xdr:colOff>
      <xdr:row>1</xdr:row>
      <xdr:rowOff>22860</xdr:rowOff>
    </xdr:from>
    <xdr:to>
      <xdr:col>18</xdr:col>
      <xdr:colOff>777246</xdr:colOff>
      <xdr:row>20</xdr:row>
      <xdr:rowOff>22860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502920</xdr:colOff>
      <xdr:row>3</xdr:row>
      <xdr:rowOff>60960</xdr:rowOff>
    </xdr:from>
    <xdr:to>
      <xdr:col>20</xdr:col>
      <xdr:colOff>320040</xdr:colOff>
      <xdr:row>22</xdr:row>
      <xdr:rowOff>60960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198120</xdr:colOff>
      <xdr:row>6</xdr:row>
      <xdr:rowOff>144780</xdr:rowOff>
    </xdr:from>
    <xdr:to>
      <xdr:col>21</xdr:col>
      <xdr:colOff>15240</xdr:colOff>
      <xdr:row>24</xdr:row>
      <xdr:rowOff>144780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198120</xdr:colOff>
      <xdr:row>21</xdr:row>
      <xdr:rowOff>38100</xdr:rowOff>
    </xdr:from>
    <xdr:to>
      <xdr:col>18</xdr:col>
      <xdr:colOff>45720</xdr:colOff>
      <xdr:row>38</xdr:row>
      <xdr:rowOff>22860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114300</xdr:colOff>
      <xdr:row>38</xdr:row>
      <xdr:rowOff>114300</xdr:rowOff>
    </xdr:from>
    <xdr:to>
      <xdr:col>17</xdr:col>
      <xdr:colOff>518160</xdr:colOff>
      <xdr:row>66</xdr:row>
      <xdr:rowOff>15240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</xdr:colOff>
      <xdr:row>12</xdr:row>
      <xdr:rowOff>26670</xdr:rowOff>
    </xdr:from>
    <xdr:to>
      <xdr:col>6</xdr:col>
      <xdr:colOff>217170</xdr:colOff>
      <xdr:row>27</xdr:row>
      <xdr:rowOff>26670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12</xdr:row>
      <xdr:rowOff>38100</xdr:rowOff>
    </xdr:from>
    <xdr:to>
      <xdr:col>14</xdr:col>
      <xdr:colOff>411480</xdr:colOff>
      <xdr:row>27</xdr:row>
      <xdr:rowOff>38100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521970</xdr:colOff>
      <xdr:row>8</xdr:row>
      <xdr:rowOff>87630</xdr:rowOff>
    </xdr:from>
    <xdr:to>
      <xdr:col>9</xdr:col>
      <xdr:colOff>339090</xdr:colOff>
      <xdr:row>22</xdr:row>
      <xdr:rowOff>129540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"/>
  <sheetViews>
    <sheetView workbookViewId="0">
      <selection activeCell="L26" sqref="L26"/>
    </sheetView>
  </sheetViews>
  <sheetFormatPr baseColWidth="10" defaultRowHeight="15" x14ac:dyDescent="0.25"/>
  <cols>
    <col min="2" max="2" width="29.7109375" customWidth="1"/>
    <col min="3" max="14" width="8.7109375" customWidth="1"/>
  </cols>
  <sheetData>
    <row r="1" spans="2:14" x14ac:dyDescent="0.25">
      <c r="B1" s="5" t="s">
        <v>82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 s="5" t="s">
        <v>93</v>
      </c>
    </row>
    <row r="2" spans="2:14" x14ac:dyDescent="0.25">
      <c r="B2" s="8" t="s">
        <v>2</v>
      </c>
      <c r="C2" s="9">
        <v>156</v>
      </c>
      <c r="D2" s="9">
        <v>160</v>
      </c>
      <c r="E2" s="9">
        <v>162</v>
      </c>
      <c r="F2" s="9">
        <v>180</v>
      </c>
      <c r="G2" s="9">
        <v>187</v>
      </c>
      <c r="H2" s="9">
        <v>150</v>
      </c>
      <c r="I2" s="9">
        <v>142</v>
      </c>
      <c r="J2" s="9">
        <v>154</v>
      </c>
      <c r="K2" s="9">
        <v>172</v>
      </c>
      <c r="L2" s="9">
        <v>166</v>
      </c>
      <c r="M2" s="9">
        <v>207</v>
      </c>
      <c r="N2" s="9">
        <v>1836</v>
      </c>
    </row>
    <row r="3" spans="2:14" x14ac:dyDescent="0.25">
      <c r="B3" s="8" t="s">
        <v>51</v>
      </c>
      <c r="C3" s="9">
        <v>179</v>
      </c>
      <c r="D3" s="9">
        <v>341</v>
      </c>
      <c r="E3" s="9">
        <v>151</v>
      </c>
      <c r="F3" s="9">
        <v>193</v>
      </c>
      <c r="G3" s="9">
        <v>168</v>
      </c>
      <c r="H3" s="9">
        <v>144</v>
      </c>
      <c r="I3" s="9">
        <v>130</v>
      </c>
      <c r="J3" s="9">
        <v>210</v>
      </c>
      <c r="K3" s="9">
        <v>157</v>
      </c>
      <c r="L3" s="9">
        <v>184</v>
      </c>
      <c r="M3" s="9">
        <v>161</v>
      </c>
      <c r="N3" s="9">
        <v>2018</v>
      </c>
    </row>
    <row r="4" spans="2:14" x14ac:dyDescent="0.25">
      <c r="B4" s="8" t="s">
        <v>49</v>
      </c>
      <c r="C4" s="2">
        <v>103</v>
      </c>
      <c r="D4" s="2">
        <v>116</v>
      </c>
      <c r="E4" s="2">
        <v>133</v>
      </c>
      <c r="F4" s="2">
        <v>78</v>
      </c>
      <c r="G4" s="2">
        <v>77</v>
      </c>
      <c r="H4" s="2">
        <v>52</v>
      </c>
      <c r="I4" s="2">
        <v>39</v>
      </c>
      <c r="J4" s="2">
        <v>39</v>
      </c>
      <c r="K4" s="2">
        <v>22</v>
      </c>
      <c r="L4" s="2">
        <v>29</v>
      </c>
      <c r="M4" s="2">
        <v>27</v>
      </c>
      <c r="N4" s="8">
        <v>715</v>
      </c>
    </row>
    <row r="5" spans="2:14" x14ac:dyDescent="0.25">
      <c r="B5" s="8" t="s">
        <v>112</v>
      </c>
      <c r="C5" s="8">
        <v>199</v>
      </c>
      <c r="D5" s="8">
        <v>219</v>
      </c>
      <c r="E5" s="8">
        <v>179</v>
      </c>
      <c r="F5" s="8">
        <v>205</v>
      </c>
      <c r="G5" s="8">
        <v>238</v>
      </c>
      <c r="H5" s="8">
        <v>196</v>
      </c>
      <c r="I5" s="8">
        <v>163</v>
      </c>
      <c r="J5" s="8">
        <v>217</v>
      </c>
      <c r="K5" s="8">
        <v>182</v>
      </c>
      <c r="L5" s="8">
        <v>161</v>
      </c>
      <c r="M5" s="8">
        <v>225</v>
      </c>
      <c r="N5" s="8">
        <v>2184</v>
      </c>
    </row>
    <row r="6" spans="2:14" x14ac:dyDescent="0.25">
      <c r="B6" s="8" t="s">
        <v>106</v>
      </c>
      <c r="C6" s="8">
        <v>238</v>
      </c>
      <c r="D6" s="8">
        <v>323</v>
      </c>
      <c r="E6" s="8">
        <v>228</v>
      </c>
      <c r="F6" s="8">
        <v>291</v>
      </c>
      <c r="G6" s="8">
        <v>342</v>
      </c>
      <c r="H6" s="8">
        <v>316</v>
      </c>
      <c r="I6" s="8">
        <v>273</v>
      </c>
      <c r="J6" s="8">
        <v>296</v>
      </c>
      <c r="K6" s="8">
        <v>247</v>
      </c>
      <c r="L6" s="8">
        <v>242</v>
      </c>
      <c r="M6" s="8">
        <v>290</v>
      </c>
      <c r="N6" s="8">
        <v>3086</v>
      </c>
    </row>
    <row r="7" spans="2:14" x14ac:dyDescent="0.25">
      <c r="B7" s="8" t="s">
        <v>18</v>
      </c>
      <c r="C7" s="10">
        <f>SUM(C2:C6)</f>
        <v>875</v>
      </c>
      <c r="D7" s="10">
        <f t="shared" ref="D7:N7" si="0">SUM(D2:D6)</f>
        <v>1159</v>
      </c>
      <c r="E7" s="10">
        <f t="shared" si="0"/>
        <v>853</v>
      </c>
      <c r="F7" s="10">
        <f t="shared" si="0"/>
        <v>947</v>
      </c>
      <c r="G7" s="10">
        <f t="shared" si="0"/>
        <v>1012</v>
      </c>
      <c r="H7" s="10">
        <f t="shared" si="0"/>
        <v>858</v>
      </c>
      <c r="I7" s="10">
        <f t="shared" si="0"/>
        <v>747</v>
      </c>
      <c r="J7" s="10">
        <f t="shared" si="0"/>
        <v>916</v>
      </c>
      <c r="K7" s="10">
        <f t="shared" si="0"/>
        <v>780</v>
      </c>
      <c r="L7" s="10">
        <f t="shared" si="0"/>
        <v>782</v>
      </c>
      <c r="M7" s="10">
        <f t="shared" si="0"/>
        <v>910</v>
      </c>
      <c r="N7" s="10">
        <f t="shared" si="0"/>
        <v>9839</v>
      </c>
    </row>
    <row r="8" spans="2:14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</sheetData>
  <printOptions gridLines="1"/>
  <pageMargins left="0.70866141732283472" right="0.70866141732283472" top="0.15748031496062992" bottom="0.15748031496062992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36" sqref="S36"/>
    </sheetView>
  </sheetViews>
  <sheetFormatPr baseColWidth="10" defaultRowHeight="15" x14ac:dyDescent="0.25"/>
  <cols>
    <col min="1" max="1" width="33.85546875" customWidth="1"/>
    <col min="2" max="12" width="7.5703125" style="1" customWidth="1"/>
    <col min="13" max="13" width="11.5703125" style="2"/>
  </cols>
  <sheetData>
    <row r="1" spans="1:13" x14ac:dyDescent="0.25">
      <c r="B1" s="4">
        <v>2006</v>
      </c>
      <c r="C1" s="4">
        <v>2007</v>
      </c>
      <c r="D1" s="4">
        <v>2008</v>
      </c>
      <c r="E1" s="4">
        <v>2009</v>
      </c>
      <c r="F1" s="4">
        <v>2010</v>
      </c>
      <c r="G1" s="4">
        <v>2011</v>
      </c>
      <c r="H1" s="4">
        <v>2012</v>
      </c>
      <c r="I1" s="4">
        <v>2013</v>
      </c>
      <c r="J1" s="4">
        <v>2014</v>
      </c>
      <c r="K1" s="4">
        <v>2015</v>
      </c>
      <c r="L1" s="4">
        <v>2016</v>
      </c>
      <c r="M1" s="11" t="s">
        <v>93</v>
      </c>
    </row>
    <row r="2" spans="1:13" x14ac:dyDescent="0.25">
      <c r="A2" t="s">
        <v>86</v>
      </c>
      <c r="B2" s="1">
        <v>3948</v>
      </c>
      <c r="C2" s="1">
        <v>4902</v>
      </c>
      <c r="D2" s="1">
        <v>4381</v>
      </c>
      <c r="E2" s="1">
        <v>5005</v>
      </c>
      <c r="F2" s="1">
        <v>4554</v>
      </c>
      <c r="G2" s="1">
        <v>4112</v>
      </c>
      <c r="H2" s="1">
        <v>4065</v>
      </c>
      <c r="I2" s="1">
        <v>4175</v>
      </c>
      <c r="J2" s="1">
        <v>3641</v>
      </c>
      <c r="K2" s="1">
        <v>3793</v>
      </c>
      <c r="L2" s="1">
        <v>4149</v>
      </c>
      <c r="M2" s="10">
        <f>SUM(B2:L2)</f>
        <v>46725</v>
      </c>
    </row>
    <row r="3" spans="1:13" x14ac:dyDescent="0.25">
      <c r="A3" t="s">
        <v>87</v>
      </c>
      <c r="B3" s="1">
        <v>2169</v>
      </c>
      <c r="C3" s="1">
        <v>2696</v>
      </c>
      <c r="D3" s="1">
        <v>2221</v>
      </c>
      <c r="E3" s="1">
        <v>2557</v>
      </c>
      <c r="F3" s="1">
        <v>2467</v>
      </c>
      <c r="G3" s="1">
        <v>2091</v>
      </c>
      <c r="H3" s="1">
        <v>2034</v>
      </c>
      <c r="I3" s="1">
        <v>2288</v>
      </c>
      <c r="J3" s="1">
        <v>1876</v>
      </c>
      <c r="K3" s="1">
        <v>1972</v>
      </c>
      <c r="L3" s="1">
        <v>2147</v>
      </c>
      <c r="M3" s="10">
        <v>24518</v>
      </c>
    </row>
    <row r="4" spans="1:13" x14ac:dyDescent="0.25">
      <c r="M4" s="1"/>
    </row>
    <row r="6" spans="1:13" x14ac:dyDescent="0.25">
      <c r="A6" s="2" t="s">
        <v>88</v>
      </c>
    </row>
    <row r="7" spans="1:13" x14ac:dyDescent="0.25">
      <c r="A7" t="s">
        <v>1</v>
      </c>
      <c r="B7" s="1">
        <v>1294</v>
      </c>
      <c r="C7" s="1">
        <v>1537</v>
      </c>
      <c r="D7" s="1">
        <v>1368</v>
      </c>
      <c r="E7" s="1">
        <v>1610</v>
      </c>
      <c r="F7" s="1">
        <v>1455</v>
      </c>
      <c r="G7" s="1">
        <v>1233</v>
      </c>
      <c r="H7" s="1">
        <v>1287</v>
      </c>
      <c r="I7" s="1">
        <v>1372</v>
      </c>
      <c r="J7" s="1">
        <v>1096</v>
      </c>
      <c r="K7" s="1">
        <v>1190</v>
      </c>
      <c r="L7" s="1">
        <v>1237</v>
      </c>
      <c r="M7" s="10">
        <f t="shared" ref="M7:M10" si="0">SUM(B7:L7)</f>
        <v>14679</v>
      </c>
    </row>
    <row r="8" spans="1:13" x14ac:dyDescent="0.25">
      <c r="A8" t="s">
        <v>2</v>
      </c>
      <c r="B8" s="1">
        <v>256</v>
      </c>
      <c r="C8">
        <v>260</v>
      </c>
      <c r="D8">
        <v>252</v>
      </c>
      <c r="E8">
        <v>266</v>
      </c>
      <c r="F8">
        <v>257</v>
      </c>
      <c r="G8">
        <v>219</v>
      </c>
      <c r="H8">
        <v>196</v>
      </c>
      <c r="I8">
        <v>222</v>
      </c>
      <c r="J8">
        <v>227</v>
      </c>
      <c r="K8">
        <v>223</v>
      </c>
      <c r="L8" s="1">
        <v>272</v>
      </c>
      <c r="M8" s="10">
        <f t="shared" si="0"/>
        <v>2650</v>
      </c>
    </row>
    <row r="9" spans="1:13" x14ac:dyDescent="0.25">
      <c r="A9" t="s">
        <v>3</v>
      </c>
      <c r="B9" s="1">
        <v>402</v>
      </c>
      <c r="C9">
        <v>650</v>
      </c>
      <c r="D9">
        <v>377</v>
      </c>
      <c r="E9">
        <v>415</v>
      </c>
      <c r="F9">
        <v>364</v>
      </c>
      <c r="G9">
        <v>331</v>
      </c>
      <c r="H9">
        <v>311</v>
      </c>
      <c r="I9">
        <v>342</v>
      </c>
      <c r="J9">
        <v>252</v>
      </c>
      <c r="K9">
        <v>283</v>
      </c>
      <c r="L9" s="1">
        <v>311</v>
      </c>
      <c r="M9" s="10">
        <f t="shared" si="0"/>
        <v>4038</v>
      </c>
    </row>
    <row r="10" spans="1:13" x14ac:dyDescent="0.25">
      <c r="A10" t="s">
        <v>4</v>
      </c>
      <c r="B10" s="1">
        <v>207</v>
      </c>
      <c r="C10">
        <v>236</v>
      </c>
      <c r="D10">
        <v>222</v>
      </c>
      <c r="E10">
        <v>260</v>
      </c>
      <c r="F10">
        <v>387</v>
      </c>
      <c r="G10">
        <v>305</v>
      </c>
      <c r="H10">
        <v>235</v>
      </c>
      <c r="I10">
        <v>349</v>
      </c>
      <c r="J10">
        <v>297</v>
      </c>
      <c r="K10">
        <v>272</v>
      </c>
      <c r="L10" s="1">
        <v>322</v>
      </c>
      <c r="M10" s="10">
        <f t="shared" si="0"/>
        <v>3092</v>
      </c>
    </row>
    <row r="11" spans="1:13" x14ac:dyDescent="0.25">
      <c r="A11" t="s">
        <v>0</v>
      </c>
      <c r="B11" s="1">
        <v>10</v>
      </c>
      <c r="C11" s="1">
        <v>13</v>
      </c>
      <c r="D11" s="1">
        <v>2</v>
      </c>
      <c r="E11" s="1">
        <v>6</v>
      </c>
      <c r="F11" s="1">
        <v>4</v>
      </c>
      <c r="G11" s="1">
        <v>3</v>
      </c>
      <c r="H11" s="1">
        <v>5</v>
      </c>
      <c r="I11" s="1">
        <v>3</v>
      </c>
      <c r="J11" s="1">
        <v>4</v>
      </c>
      <c r="K11" s="1">
        <v>4</v>
      </c>
      <c r="L11" s="1">
        <v>5</v>
      </c>
      <c r="M11" s="1">
        <v>59</v>
      </c>
    </row>
    <row r="12" spans="1:13" x14ac:dyDescent="0.25">
      <c r="A12" t="s">
        <v>5</v>
      </c>
      <c r="B12" s="10">
        <f>SUM(B7:B11)</f>
        <v>2169</v>
      </c>
      <c r="C12" s="10">
        <f t="shared" ref="C12:M12" si="1">SUM(C7:C11)</f>
        <v>2696</v>
      </c>
      <c r="D12" s="10">
        <f t="shared" si="1"/>
        <v>2221</v>
      </c>
      <c r="E12" s="10">
        <f t="shared" si="1"/>
        <v>2557</v>
      </c>
      <c r="F12" s="10">
        <f t="shared" si="1"/>
        <v>2467</v>
      </c>
      <c r="G12" s="10">
        <f t="shared" si="1"/>
        <v>2091</v>
      </c>
      <c r="H12" s="10">
        <f t="shared" si="1"/>
        <v>2034</v>
      </c>
      <c r="I12" s="10">
        <f t="shared" si="1"/>
        <v>2288</v>
      </c>
      <c r="J12" s="10">
        <f t="shared" si="1"/>
        <v>1876</v>
      </c>
      <c r="K12" s="10">
        <f t="shared" si="1"/>
        <v>1972</v>
      </c>
      <c r="L12" s="10">
        <f t="shared" si="1"/>
        <v>2147</v>
      </c>
      <c r="M12" s="10">
        <f t="shared" si="1"/>
        <v>24518</v>
      </c>
    </row>
    <row r="14" spans="1:13" x14ac:dyDescent="0.25">
      <c r="A14" s="2" t="s">
        <v>89</v>
      </c>
    </row>
    <row r="15" spans="1:13" x14ac:dyDescent="0.25">
      <c r="A15" t="s">
        <v>30</v>
      </c>
      <c r="B15" s="1">
        <v>595</v>
      </c>
      <c r="C15">
        <v>798</v>
      </c>
      <c r="D15">
        <v>653</v>
      </c>
      <c r="E15">
        <v>669</v>
      </c>
      <c r="F15">
        <v>689</v>
      </c>
      <c r="G15">
        <v>655</v>
      </c>
      <c r="H15">
        <v>619</v>
      </c>
      <c r="I15">
        <v>757</v>
      </c>
      <c r="J15">
        <v>594</v>
      </c>
      <c r="K15">
        <v>639</v>
      </c>
      <c r="L15" s="1">
        <v>733</v>
      </c>
      <c r="M15" s="10">
        <f>SUM(B15:L15)</f>
        <v>7401</v>
      </c>
    </row>
    <row r="16" spans="1:13" x14ac:dyDescent="0.25">
      <c r="A16" t="s">
        <v>31</v>
      </c>
      <c r="B16" s="1">
        <v>214</v>
      </c>
      <c r="C16">
        <v>333</v>
      </c>
      <c r="D16">
        <v>255</v>
      </c>
      <c r="E16">
        <v>373</v>
      </c>
      <c r="F16">
        <v>183</v>
      </c>
      <c r="M16" s="10">
        <f>SUM(B16:L16)</f>
        <v>1358</v>
      </c>
    </row>
    <row r="17" spans="1:13" x14ac:dyDescent="0.25">
      <c r="A17" t="s">
        <v>32</v>
      </c>
      <c r="B17" s="1">
        <v>1346</v>
      </c>
      <c r="C17" s="1">
        <v>1557</v>
      </c>
      <c r="D17" s="1">
        <v>1294</v>
      </c>
      <c r="E17" s="1">
        <v>1408</v>
      </c>
      <c r="F17" s="1">
        <v>1587</v>
      </c>
      <c r="G17" s="1">
        <v>1432</v>
      </c>
      <c r="H17" s="1">
        <v>1411</v>
      </c>
      <c r="I17" s="1">
        <v>1527</v>
      </c>
      <c r="J17" s="1">
        <v>1278</v>
      </c>
      <c r="K17" s="1">
        <v>1331</v>
      </c>
      <c r="L17" s="1">
        <v>1411</v>
      </c>
      <c r="M17" s="10">
        <f>SUM(B17:L17)</f>
        <v>15582</v>
      </c>
    </row>
    <row r="18" spans="1:13" x14ac:dyDescent="0.25">
      <c r="A18" t="s">
        <v>0</v>
      </c>
      <c r="B18" s="1">
        <v>14</v>
      </c>
      <c r="C18" s="1">
        <v>8</v>
      </c>
      <c r="D18" s="1">
        <v>19</v>
      </c>
      <c r="E18" s="1">
        <v>107</v>
      </c>
      <c r="F18" s="1">
        <v>8</v>
      </c>
      <c r="G18" s="1">
        <v>4</v>
      </c>
      <c r="H18" s="1">
        <v>4</v>
      </c>
      <c r="I18" s="1">
        <v>4</v>
      </c>
      <c r="J18" s="1">
        <v>4</v>
      </c>
      <c r="K18" s="1">
        <v>2</v>
      </c>
      <c r="L18" s="1">
        <v>3</v>
      </c>
      <c r="M18" s="1">
        <v>177</v>
      </c>
    </row>
    <row r="19" spans="1:13" x14ac:dyDescent="0.25">
      <c r="A19" t="s">
        <v>5</v>
      </c>
      <c r="B19" s="10">
        <f>SUM(B15:B18)</f>
        <v>2169</v>
      </c>
      <c r="C19" s="10">
        <f t="shared" ref="C19:M19" si="2">SUM(C15:C18)</f>
        <v>2696</v>
      </c>
      <c r="D19" s="10">
        <f t="shared" si="2"/>
        <v>2221</v>
      </c>
      <c r="E19" s="10">
        <f t="shared" si="2"/>
        <v>2557</v>
      </c>
      <c r="F19" s="10">
        <f t="shared" si="2"/>
        <v>2467</v>
      </c>
      <c r="G19" s="10">
        <f t="shared" si="2"/>
        <v>2091</v>
      </c>
      <c r="H19" s="10">
        <f t="shared" si="2"/>
        <v>2034</v>
      </c>
      <c r="I19" s="10">
        <f t="shared" si="2"/>
        <v>2288</v>
      </c>
      <c r="J19" s="10">
        <f t="shared" si="2"/>
        <v>1876</v>
      </c>
      <c r="K19" s="10">
        <f t="shared" si="2"/>
        <v>1972</v>
      </c>
      <c r="L19" s="10">
        <f t="shared" si="2"/>
        <v>2147</v>
      </c>
      <c r="M19" s="10">
        <f t="shared" si="2"/>
        <v>24518</v>
      </c>
    </row>
    <row r="20" spans="1:13" x14ac:dyDescent="0.25">
      <c r="A20" s="2" t="s">
        <v>90</v>
      </c>
      <c r="M20" s="2" t="s">
        <v>91</v>
      </c>
    </row>
    <row r="21" spans="1:13" x14ac:dyDescent="0.25">
      <c r="A21" t="s">
        <v>6</v>
      </c>
      <c r="B21" s="1">
        <v>135</v>
      </c>
      <c r="C21">
        <v>174</v>
      </c>
      <c r="D21">
        <v>145</v>
      </c>
      <c r="E21">
        <v>232</v>
      </c>
      <c r="F21">
        <v>183</v>
      </c>
      <c r="G21">
        <v>146</v>
      </c>
      <c r="H21">
        <v>156</v>
      </c>
      <c r="I21">
        <v>251</v>
      </c>
      <c r="J21">
        <v>177</v>
      </c>
      <c r="K21">
        <v>166</v>
      </c>
      <c r="L21" s="1">
        <v>145</v>
      </c>
      <c r="M21" s="10">
        <f t="shared" ref="M21:M32" si="3">SUM(B21:L21)</f>
        <v>1910</v>
      </c>
    </row>
    <row r="22" spans="1:13" x14ac:dyDescent="0.25">
      <c r="A22" t="s">
        <v>7</v>
      </c>
      <c r="B22" s="1">
        <v>127</v>
      </c>
      <c r="C22">
        <v>151</v>
      </c>
      <c r="D22">
        <v>153</v>
      </c>
      <c r="E22">
        <v>146</v>
      </c>
      <c r="F22">
        <v>135</v>
      </c>
      <c r="G22">
        <v>160</v>
      </c>
      <c r="H22">
        <v>154</v>
      </c>
      <c r="I22">
        <v>166</v>
      </c>
      <c r="J22">
        <v>141</v>
      </c>
      <c r="K22">
        <v>158</v>
      </c>
      <c r="L22" s="1">
        <v>165</v>
      </c>
      <c r="M22" s="10">
        <f t="shared" si="3"/>
        <v>1656</v>
      </c>
    </row>
    <row r="23" spans="1:13" x14ac:dyDescent="0.25">
      <c r="A23" t="s">
        <v>8</v>
      </c>
      <c r="B23" s="1">
        <v>312</v>
      </c>
      <c r="C23">
        <v>467</v>
      </c>
      <c r="D23">
        <v>225</v>
      </c>
      <c r="E23">
        <v>182</v>
      </c>
      <c r="F23">
        <v>163</v>
      </c>
      <c r="G23">
        <v>140</v>
      </c>
      <c r="H23">
        <v>157</v>
      </c>
      <c r="I23">
        <v>163</v>
      </c>
      <c r="J23">
        <v>182</v>
      </c>
      <c r="K23">
        <v>162</v>
      </c>
      <c r="L23" s="1">
        <v>188</v>
      </c>
      <c r="M23" s="10">
        <f t="shared" si="3"/>
        <v>2341</v>
      </c>
    </row>
    <row r="24" spans="1:13" x14ac:dyDescent="0.25">
      <c r="A24" t="s">
        <v>9</v>
      </c>
      <c r="B24" s="1">
        <v>208</v>
      </c>
      <c r="C24">
        <v>164</v>
      </c>
      <c r="D24">
        <v>233</v>
      </c>
      <c r="E24">
        <v>160</v>
      </c>
      <c r="F24">
        <v>189</v>
      </c>
      <c r="G24">
        <v>147</v>
      </c>
      <c r="H24">
        <v>166</v>
      </c>
      <c r="I24">
        <v>201</v>
      </c>
      <c r="J24">
        <v>190</v>
      </c>
      <c r="K24">
        <v>133</v>
      </c>
      <c r="L24" s="1">
        <v>169</v>
      </c>
      <c r="M24" s="10">
        <f t="shared" si="3"/>
        <v>1960</v>
      </c>
    </row>
    <row r="25" spans="1:13" x14ac:dyDescent="0.25">
      <c r="A25" t="s">
        <v>10</v>
      </c>
      <c r="B25" s="1">
        <v>188</v>
      </c>
      <c r="C25">
        <v>231</v>
      </c>
      <c r="D25">
        <v>200</v>
      </c>
      <c r="E25">
        <v>253</v>
      </c>
      <c r="F25">
        <v>240</v>
      </c>
      <c r="G25">
        <v>173</v>
      </c>
      <c r="H25">
        <v>193</v>
      </c>
      <c r="I25">
        <v>183</v>
      </c>
      <c r="J25">
        <v>152</v>
      </c>
      <c r="K25">
        <v>196</v>
      </c>
      <c r="L25" s="1">
        <v>188</v>
      </c>
      <c r="M25" s="10">
        <f t="shared" si="3"/>
        <v>2197</v>
      </c>
    </row>
    <row r="26" spans="1:13" x14ac:dyDescent="0.25">
      <c r="A26" t="s">
        <v>11</v>
      </c>
      <c r="B26" s="1">
        <v>206</v>
      </c>
      <c r="C26">
        <v>363</v>
      </c>
      <c r="D26">
        <v>190</v>
      </c>
      <c r="E26">
        <v>377</v>
      </c>
      <c r="F26">
        <v>318</v>
      </c>
      <c r="G26">
        <v>208</v>
      </c>
      <c r="H26">
        <v>283</v>
      </c>
      <c r="I26">
        <v>288</v>
      </c>
      <c r="J26">
        <v>154</v>
      </c>
      <c r="K26">
        <v>247</v>
      </c>
      <c r="L26" s="1">
        <v>238</v>
      </c>
      <c r="M26" s="10">
        <f t="shared" si="3"/>
        <v>2872</v>
      </c>
    </row>
    <row r="27" spans="1:13" x14ac:dyDescent="0.25">
      <c r="A27" t="s">
        <v>12</v>
      </c>
      <c r="B27" s="1">
        <v>228</v>
      </c>
      <c r="C27">
        <v>306</v>
      </c>
      <c r="D27">
        <v>189</v>
      </c>
      <c r="E27">
        <v>302</v>
      </c>
      <c r="F27">
        <v>245</v>
      </c>
      <c r="G27">
        <v>211</v>
      </c>
      <c r="H27">
        <v>181</v>
      </c>
      <c r="I27">
        <v>229</v>
      </c>
      <c r="J27">
        <v>162</v>
      </c>
      <c r="K27">
        <v>208</v>
      </c>
      <c r="L27" s="1">
        <v>173</v>
      </c>
      <c r="M27" s="10">
        <f t="shared" si="3"/>
        <v>2434</v>
      </c>
    </row>
    <row r="28" spans="1:13" x14ac:dyDescent="0.25">
      <c r="A28" t="s">
        <v>13</v>
      </c>
      <c r="B28" s="1">
        <v>151</v>
      </c>
      <c r="C28">
        <v>225</v>
      </c>
      <c r="D28">
        <v>202</v>
      </c>
      <c r="E28">
        <v>239</v>
      </c>
      <c r="F28">
        <v>215</v>
      </c>
      <c r="G28">
        <v>222</v>
      </c>
      <c r="H28">
        <v>176</v>
      </c>
      <c r="I28">
        <v>174</v>
      </c>
      <c r="J28">
        <v>132</v>
      </c>
      <c r="K28">
        <v>140</v>
      </c>
      <c r="L28" s="1">
        <v>169</v>
      </c>
      <c r="M28" s="10">
        <f t="shared" si="3"/>
        <v>2045</v>
      </c>
    </row>
    <row r="29" spans="1:13" x14ac:dyDescent="0.25">
      <c r="A29" t="s">
        <v>14</v>
      </c>
      <c r="B29" s="1">
        <v>120</v>
      </c>
      <c r="C29">
        <v>166</v>
      </c>
      <c r="D29">
        <v>186</v>
      </c>
      <c r="E29">
        <v>192</v>
      </c>
      <c r="F29">
        <v>193</v>
      </c>
      <c r="G29">
        <v>150</v>
      </c>
      <c r="H29">
        <v>176</v>
      </c>
      <c r="I29">
        <v>130</v>
      </c>
      <c r="J29">
        <v>180</v>
      </c>
      <c r="K29">
        <v>142</v>
      </c>
      <c r="L29" s="1">
        <v>182</v>
      </c>
      <c r="M29" s="10">
        <f t="shared" si="3"/>
        <v>1817</v>
      </c>
    </row>
    <row r="30" spans="1:13" x14ac:dyDescent="0.25">
      <c r="A30" t="s">
        <v>15</v>
      </c>
      <c r="B30" s="1">
        <v>190</v>
      </c>
      <c r="C30">
        <v>123</v>
      </c>
      <c r="D30">
        <v>156</v>
      </c>
      <c r="E30">
        <v>156</v>
      </c>
      <c r="F30">
        <v>194</v>
      </c>
      <c r="G30">
        <v>186</v>
      </c>
      <c r="H30">
        <v>113</v>
      </c>
      <c r="I30">
        <v>140</v>
      </c>
      <c r="J30">
        <v>133</v>
      </c>
      <c r="K30">
        <v>112</v>
      </c>
      <c r="L30" s="1">
        <v>130</v>
      </c>
      <c r="M30" s="10">
        <f t="shared" si="3"/>
        <v>1633</v>
      </c>
    </row>
    <row r="31" spans="1:13" x14ac:dyDescent="0.25">
      <c r="A31" t="s">
        <v>16</v>
      </c>
      <c r="B31" s="1">
        <v>126</v>
      </c>
      <c r="C31">
        <v>132</v>
      </c>
      <c r="D31">
        <v>153</v>
      </c>
      <c r="E31">
        <v>162</v>
      </c>
      <c r="F31">
        <v>213</v>
      </c>
      <c r="G31">
        <v>190</v>
      </c>
      <c r="H31">
        <v>129</v>
      </c>
      <c r="I31">
        <v>177</v>
      </c>
      <c r="J31">
        <v>126</v>
      </c>
      <c r="K31">
        <v>149</v>
      </c>
      <c r="L31" s="1">
        <v>117</v>
      </c>
      <c r="M31" s="10">
        <f t="shared" si="3"/>
        <v>1674</v>
      </c>
    </row>
    <row r="32" spans="1:13" x14ac:dyDescent="0.25">
      <c r="A32" t="s">
        <v>17</v>
      </c>
      <c r="B32" s="1">
        <v>178</v>
      </c>
      <c r="C32">
        <v>194</v>
      </c>
      <c r="D32">
        <v>189</v>
      </c>
      <c r="E32">
        <v>156</v>
      </c>
      <c r="F32">
        <v>179</v>
      </c>
      <c r="G32">
        <v>158</v>
      </c>
      <c r="H32">
        <v>150</v>
      </c>
      <c r="I32">
        <v>186</v>
      </c>
      <c r="J32">
        <v>147</v>
      </c>
      <c r="K32">
        <v>159</v>
      </c>
      <c r="L32" s="1">
        <v>283</v>
      </c>
      <c r="M32" s="10">
        <f t="shared" si="3"/>
        <v>1979</v>
      </c>
    </row>
    <row r="33" spans="1:13" x14ac:dyDescent="0.25">
      <c r="A33" t="s">
        <v>5</v>
      </c>
      <c r="B33" s="10">
        <f>SUM(B21:B32)</f>
        <v>2169</v>
      </c>
      <c r="C33" s="10">
        <f t="shared" ref="C33:M33" si="4">SUM(C21:C32)</f>
        <v>2696</v>
      </c>
      <c r="D33" s="10">
        <f t="shared" si="4"/>
        <v>2221</v>
      </c>
      <c r="E33" s="10">
        <f t="shared" si="4"/>
        <v>2557</v>
      </c>
      <c r="F33" s="10">
        <f t="shared" si="4"/>
        <v>2467</v>
      </c>
      <c r="G33" s="10">
        <f t="shared" si="4"/>
        <v>2091</v>
      </c>
      <c r="H33" s="10">
        <f t="shared" si="4"/>
        <v>2034</v>
      </c>
      <c r="I33" s="10">
        <f t="shared" si="4"/>
        <v>2288</v>
      </c>
      <c r="J33" s="10">
        <f t="shared" si="4"/>
        <v>1876</v>
      </c>
      <c r="K33" s="10">
        <f t="shared" si="4"/>
        <v>1972</v>
      </c>
      <c r="L33" s="10">
        <f t="shared" si="4"/>
        <v>2147</v>
      </c>
      <c r="M33" s="10">
        <f t="shared" si="4"/>
        <v>24518</v>
      </c>
    </row>
    <row r="35" spans="1:13" x14ac:dyDescent="0.25">
      <c r="A35" s="2" t="s">
        <v>92</v>
      </c>
    </row>
    <row r="36" spans="1:13" x14ac:dyDescent="0.25">
      <c r="A36" t="s">
        <v>66</v>
      </c>
      <c r="B36" s="1">
        <v>75</v>
      </c>
      <c r="C36">
        <v>111</v>
      </c>
      <c r="D36">
        <v>83</v>
      </c>
      <c r="E36">
        <v>93</v>
      </c>
      <c r="F36">
        <v>94</v>
      </c>
      <c r="G36">
        <v>60</v>
      </c>
      <c r="H36">
        <v>66</v>
      </c>
      <c r="I36">
        <v>98</v>
      </c>
      <c r="J36">
        <v>65</v>
      </c>
      <c r="K36">
        <v>81</v>
      </c>
      <c r="L36" s="1">
        <v>100</v>
      </c>
      <c r="M36" s="10">
        <f>SUM(B36:L36)</f>
        <v>926</v>
      </c>
    </row>
    <row r="37" spans="1:13" x14ac:dyDescent="0.25">
      <c r="A37" s="3" t="s">
        <v>70</v>
      </c>
      <c r="B37" s="1">
        <v>62</v>
      </c>
      <c r="C37">
        <v>80</v>
      </c>
      <c r="D37">
        <v>62</v>
      </c>
      <c r="E37">
        <v>75</v>
      </c>
      <c r="F37">
        <v>70</v>
      </c>
      <c r="G37">
        <v>60</v>
      </c>
      <c r="H37">
        <v>57</v>
      </c>
      <c r="I37">
        <v>64</v>
      </c>
      <c r="J37">
        <v>51</v>
      </c>
      <c r="K37">
        <v>69</v>
      </c>
      <c r="L37" s="1">
        <v>64</v>
      </c>
      <c r="M37" s="10">
        <f t="shared" ref="M37:M59" si="5">SUM(B37:L37)</f>
        <v>714</v>
      </c>
    </row>
    <row r="38" spans="1:13" x14ac:dyDescent="0.25">
      <c r="A38" s="3" t="s">
        <v>71</v>
      </c>
      <c r="B38" s="1">
        <v>67</v>
      </c>
      <c r="C38">
        <v>66</v>
      </c>
      <c r="D38">
        <v>59</v>
      </c>
      <c r="E38">
        <v>54</v>
      </c>
      <c r="F38">
        <v>71</v>
      </c>
      <c r="G38">
        <v>43</v>
      </c>
      <c r="H38">
        <v>56</v>
      </c>
      <c r="I38">
        <v>49</v>
      </c>
      <c r="J38">
        <v>51</v>
      </c>
      <c r="K38">
        <v>42</v>
      </c>
      <c r="L38" s="1">
        <v>47</v>
      </c>
      <c r="M38" s="10">
        <f t="shared" si="5"/>
        <v>605</v>
      </c>
    </row>
    <row r="39" spans="1:13" x14ac:dyDescent="0.25">
      <c r="A39" s="3" t="s">
        <v>72</v>
      </c>
      <c r="B39" s="1">
        <v>40</v>
      </c>
      <c r="C39">
        <v>55</v>
      </c>
      <c r="D39">
        <v>43</v>
      </c>
      <c r="E39">
        <v>54</v>
      </c>
      <c r="F39">
        <v>55</v>
      </c>
      <c r="G39">
        <v>43</v>
      </c>
      <c r="H39">
        <v>44</v>
      </c>
      <c r="I39">
        <v>62</v>
      </c>
      <c r="J39">
        <v>37</v>
      </c>
      <c r="K39">
        <v>40</v>
      </c>
      <c r="L39" s="1">
        <v>29</v>
      </c>
      <c r="M39" s="10">
        <f t="shared" si="5"/>
        <v>502</v>
      </c>
    </row>
    <row r="40" spans="1:13" x14ac:dyDescent="0.25">
      <c r="A40" s="3" t="s">
        <v>73</v>
      </c>
      <c r="B40" s="1">
        <v>30</v>
      </c>
      <c r="C40">
        <v>39</v>
      </c>
      <c r="D40">
        <v>39</v>
      </c>
      <c r="E40">
        <v>42</v>
      </c>
      <c r="F40">
        <v>43</v>
      </c>
      <c r="G40">
        <v>41</v>
      </c>
      <c r="H40">
        <v>33</v>
      </c>
      <c r="I40">
        <v>38</v>
      </c>
      <c r="J40">
        <v>26</v>
      </c>
      <c r="K40">
        <v>29</v>
      </c>
      <c r="L40" s="1">
        <v>30</v>
      </c>
      <c r="M40" s="10">
        <f t="shared" si="5"/>
        <v>390</v>
      </c>
    </row>
    <row r="41" spans="1:13" x14ac:dyDescent="0.25">
      <c r="A41" s="3" t="s">
        <v>74</v>
      </c>
      <c r="B41" s="1">
        <v>44</v>
      </c>
      <c r="C41">
        <v>36</v>
      </c>
      <c r="D41">
        <v>41</v>
      </c>
      <c r="E41">
        <v>34</v>
      </c>
      <c r="F41">
        <v>39</v>
      </c>
      <c r="G41">
        <v>38</v>
      </c>
      <c r="H41">
        <v>28</v>
      </c>
      <c r="I41">
        <v>28</v>
      </c>
      <c r="J41">
        <v>26</v>
      </c>
      <c r="K41">
        <v>25</v>
      </c>
      <c r="L41" s="1">
        <v>24</v>
      </c>
      <c r="M41" s="10">
        <f t="shared" si="5"/>
        <v>363</v>
      </c>
    </row>
    <row r="42" spans="1:13" x14ac:dyDescent="0.25">
      <c r="A42" s="3" t="s">
        <v>75</v>
      </c>
      <c r="B42" s="1">
        <v>28</v>
      </c>
      <c r="C42">
        <v>36</v>
      </c>
      <c r="D42">
        <v>29</v>
      </c>
      <c r="E42">
        <v>34</v>
      </c>
      <c r="F42">
        <v>33</v>
      </c>
      <c r="G42">
        <v>30</v>
      </c>
      <c r="H42">
        <v>35</v>
      </c>
      <c r="I42">
        <v>22</v>
      </c>
      <c r="J42">
        <v>17</v>
      </c>
      <c r="K42">
        <v>23</v>
      </c>
      <c r="L42" s="1">
        <v>25</v>
      </c>
      <c r="M42" s="10">
        <f t="shared" si="5"/>
        <v>312</v>
      </c>
    </row>
    <row r="43" spans="1:13" x14ac:dyDescent="0.25">
      <c r="A43" s="3" t="s">
        <v>76</v>
      </c>
      <c r="B43" s="1">
        <v>33</v>
      </c>
      <c r="C43">
        <v>44</v>
      </c>
      <c r="D43">
        <v>25</v>
      </c>
      <c r="E43">
        <v>33</v>
      </c>
      <c r="F43">
        <v>28</v>
      </c>
      <c r="G43">
        <v>27</v>
      </c>
      <c r="H43">
        <v>33</v>
      </c>
      <c r="I43">
        <v>27</v>
      </c>
      <c r="J43">
        <v>25</v>
      </c>
      <c r="K43">
        <v>29</v>
      </c>
      <c r="L43" s="1">
        <v>26</v>
      </c>
      <c r="M43" s="10">
        <f t="shared" si="5"/>
        <v>330</v>
      </c>
    </row>
    <row r="44" spans="1:13" x14ac:dyDescent="0.25">
      <c r="A44" s="3" t="s">
        <v>77</v>
      </c>
      <c r="B44" s="1">
        <v>49</v>
      </c>
      <c r="C44">
        <v>80</v>
      </c>
      <c r="D44">
        <v>53</v>
      </c>
      <c r="E44">
        <v>80</v>
      </c>
      <c r="F44">
        <v>59</v>
      </c>
      <c r="G44">
        <v>72</v>
      </c>
      <c r="H44">
        <v>58</v>
      </c>
      <c r="I44">
        <v>68</v>
      </c>
      <c r="J44">
        <v>67</v>
      </c>
      <c r="K44">
        <v>53</v>
      </c>
      <c r="L44" s="1">
        <v>53</v>
      </c>
      <c r="M44" s="10">
        <f t="shared" si="5"/>
        <v>692</v>
      </c>
    </row>
    <row r="45" spans="1:13" x14ac:dyDescent="0.25">
      <c r="A45" s="3" t="s">
        <v>78</v>
      </c>
      <c r="B45" s="1">
        <v>80</v>
      </c>
      <c r="C45">
        <v>119</v>
      </c>
      <c r="D45">
        <v>74</v>
      </c>
      <c r="E45">
        <v>80</v>
      </c>
      <c r="F45">
        <v>108</v>
      </c>
      <c r="G45">
        <v>99</v>
      </c>
      <c r="H45">
        <v>86</v>
      </c>
      <c r="I45">
        <v>104</v>
      </c>
      <c r="J45">
        <v>73</v>
      </c>
      <c r="K45">
        <v>67</v>
      </c>
      <c r="L45" s="1">
        <v>89</v>
      </c>
      <c r="M45" s="10">
        <f t="shared" si="5"/>
        <v>979</v>
      </c>
    </row>
    <row r="46" spans="1:13" x14ac:dyDescent="0.25">
      <c r="A46" s="3" t="s">
        <v>69</v>
      </c>
      <c r="B46" s="1">
        <v>95</v>
      </c>
      <c r="C46">
        <v>116</v>
      </c>
      <c r="D46">
        <v>68</v>
      </c>
      <c r="E46">
        <v>109</v>
      </c>
      <c r="F46">
        <v>143</v>
      </c>
      <c r="G46">
        <v>130</v>
      </c>
      <c r="H46">
        <v>103</v>
      </c>
      <c r="I46">
        <v>156</v>
      </c>
      <c r="J46">
        <v>135</v>
      </c>
      <c r="K46">
        <v>139</v>
      </c>
      <c r="L46" s="1">
        <v>168</v>
      </c>
      <c r="M46" s="10">
        <f t="shared" si="5"/>
        <v>1362</v>
      </c>
    </row>
    <row r="47" spans="1:13" x14ac:dyDescent="0.25">
      <c r="A47" s="3" t="s">
        <v>68</v>
      </c>
      <c r="B47" s="1">
        <v>104</v>
      </c>
      <c r="C47">
        <v>135</v>
      </c>
      <c r="D47">
        <v>97</v>
      </c>
      <c r="E47">
        <v>134</v>
      </c>
      <c r="F47">
        <v>118</v>
      </c>
      <c r="G47">
        <v>104</v>
      </c>
      <c r="H47">
        <v>96</v>
      </c>
      <c r="I47">
        <v>143</v>
      </c>
      <c r="J47">
        <v>98</v>
      </c>
      <c r="K47">
        <v>80</v>
      </c>
      <c r="L47" s="1">
        <v>106</v>
      </c>
      <c r="M47" s="10">
        <f t="shared" si="5"/>
        <v>1215</v>
      </c>
    </row>
    <row r="48" spans="1:13" x14ac:dyDescent="0.25">
      <c r="A48" s="3" t="s">
        <v>67</v>
      </c>
      <c r="B48" s="1">
        <v>112</v>
      </c>
      <c r="C48">
        <v>134</v>
      </c>
      <c r="D48">
        <v>114</v>
      </c>
      <c r="E48">
        <v>143</v>
      </c>
      <c r="F48">
        <v>143</v>
      </c>
      <c r="G48">
        <v>95</v>
      </c>
      <c r="H48">
        <v>104</v>
      </c>
      <c r="I48">
        <v>128</v>
      </c>
      <c r="J48">
        <v>91</v>
      </c>
      <c r="K48">
        <v>95</v>
      </c>
      <c r="L48" s="1">
        <v>137</v>
      </c>
      <c r="M48" s="10">
        <f>SUM(B48:L48)</f>
        <v>1296</v>
      </c>
    </row>
    <row r="49" spans="1:13" x14ac:dyDescent="0.25">
      <c r="A49" t="s">
        <v>19</v>
      </c>
      <c r="B49" s="1">
        <v>116</v>
      </c>
      <c r="C49">
        <v>134</v>
      </c>
      <c r="D49">
        <v>126</v>
      </c>
      <c r="E49">
        <v>151</v>
      </c>
      <c r="F49">
        <v>137</v>
      </c>
      <c r="G49">
        <v>111</v>
      </c>
      <c r="H49">
        <v>104</v>
      </c>
      <c r="I49">
        <v>145</v>
      </c>
      <c r="J49">
        <v>134</v>
      </c>
      <c r="K49">
        <v>105</v>
      </c>
      <c r="L49" s="1">
        <v>117</v>
      </c>
      <c r="M49" s="10">
        <f t="shared" si="5"/>
        <v>1380</v>
      </c>
    </row>
    <row r="50" spans="1:13" x14ac:dyDescent="0.25">
      <c r="A50" t="s">
        <v>20</v>
      </c>
      <c r="B50" s="1">
        <v>123</v>
      </c>
      <c r="C50">
        <v>145</v>
      </c>
      <c r="D50">
        <v>131</v>
      </c>
      <c r="E50">
        <v>133</v>
      </c>
      <c r="F50">
        <v>119</v>
      </c>
      <c r="G50">
        <v>109</v>
      </c>
      <c r="H50">
        <v>107</v>
      </c>
      <c r="I50">
        <v>118</v>
      </c>
      <c r="J50">
        <v>99</v>
      </c>
      <c r="K50">
        <v>107</v>
      </c>
      <c r="L50" s="1">
        <v>104</v>
      </c>
      <c r="M50" s="10">
        <f t="shared" si="5"/>
        <v>1295</v>
      </c>
    </row>
    <row r="51" spans="1:13" x14ac:dyDescent="0.25">
      <c r="A51" t="s">
        <v>21</v>
      </c>
      <c r="B51" s="1">
        <v>117</v>
      </c>
      <c r="C51">
        <v>154</v>
      </c>
      <c r="D51">
        <v>115</v>
      </c>
      <c r="E51">
        <v>138</v>
      </c>
      <c r="F51">
        <v>124</v>
      </c>
      <c r="G51">
        <v>112</v>
      </c>
      <c r="H51">
        <v>108</v>
      </c>
      <c r="I51">
        <v>113</v>
      </c>
      <c r="J51">
        <v>97</v>
      </c>
      <c r="K51">
        <v>96</v>
      </c>
      <c r="L51" s="1">
        <v>122</v>
      </c>
      <c r="M51" s="10">
        <f t="shared" si="5"/>
        <v>1296</v>
      </c>
    </row>
    <row r="52" spans="1:13" x14ac:dyDescent="0.25">
      <c r="A52" t="s">
        <v>22</v>
      </c>
      <c r="B52" s="1">
        <v>137</v>
      </c>
      <c r="C52">
        <v>174</v>
      </c>
      <c r="D52">
        <v>134</v>
      </c>
      <c r="E52">
        <v>154</v>
      </c>
      <c r="F52">
        <v>148</v>
      </c>
      <c r="G52">
        <v>122</v>
      </c>
      <c r="H52">
        <v>122</v>
      </c>
      <c r="I52">
        <v>103</v>
      </c>
      <c r="J52">
        <v>96</v>
      </c>
      <c r="K52">
        <v>94</v>
      </c>
      <c r="L52" s="1">
        <v>122</v>
      </c>
      <c r="M52" s="10">
        <f t="shared" si="5"/>
        <v>1406</v>
      </c>
    </row>
    <row r="53" spans="1:13" x14ac:dyDescent="0.25">
      <c r="A53" t="s">
        <v>23</v>
      </c>
      <c r="B53" s="1">
        <v>158</v>
      </c>
      <c r="C53">
        <v>160</v>
      </c>
      <c r="D53">
        <v>153</v>
      </c>
      <c r="E53">
        <v>180</v>
      </c>
      <c r="F53">
        <v>166</v>
      </c>
      <c r="G53">
        <v>149</v>
      </c>
      <c r="H53">
        <v>117</v>
      </c>
      <c r="I53">
        <v>143</v>
      </c>
      <c r="J53">
        <v>104</v>
      </c>
      <c r="K53">
        <v>112</v>
      </c>
      <c r="L53" s="1">
        <v>114</v>
      </c>
      <c r="M53" s="10">
        <f t="shared" si="5"/>
        <v>1556</v>
      </c>
    </row>
    <row r="54" spans="1:13" x14ac:dyDescent="0.25">
      <c r="A54" t="s">
        <v>24</v>
      </c>
      <c r="B54" s="1">
        <v>132</v>
      </c>
      <c r="C54">
        <v>175</v>
      </c>
      <c r="D54">
        <v>148</v>
      </c>
      <c r="E54">
        <v>160</v>
      </c>
      <c r="F54">
        <v>160</v>
      </c>
      <c r="G54">
        <v>123</v>
      </c>
      <c r="H54">
        <v>133</v>
      </c>
      <c r="I54">
        <v>117</v>
      </c>
      <c r="J54">
        <v>118</v>
      </c>
      <c r="K54">
        <v>148</v>
      </c>
      <c r="L54" s="1">
        <v>121</v>
      </c>
      <c r="M54" s="10">
        <f t="shared" si="5"/>
        <v>1535</v>
      </c>
    </row>
    <row r="55" spans="1:13" x14ac:dyDescent="0.25">
      <c r="A55" t="s">
        <v>25</v>
      </c>
      <c r="B55" s="1">
        <v>114</v>
      </c>
      <c r="C55">
        <v>171</v>
      </c>
      <c r="D55">
        <v>140</v>
      </c>
      <c r="E55">
        <v>149</v>
      </c>
      <c r="F55">
        <v>156</v>
      </c>
      <c r="G55">
        <v>114</v>
      </c>
      <c r="H55">
        <v>118</v>
      </c>
      <c r="I55">
        <v>153</v>
      </c>
      <c r="J55">
        <v>120</v>
      </c>
      <c r="K55">
        <v>122</v>
      </c>
      <c r="L55" s="1">
        <v>110</v>
      </c>
      <c r="M55" s="10">
        <f t="shared" si="5"/>
        <v>1467</v>
      </c>
    </row>
    <row r="56" spans="1:13" x14ac:dyDescent="0.25">
      <c r="A56" t="s">
        <v>26</v>
      </c>
      <c r="B56" s="1">
        <v>130</v>
      </c>
      <c r="C56">
        <v>144</v>
      </c>
      <c r="D56">
        <v>136</v>
      </c>
      <c r="E56">
        <v>135</v>
      </c>
      <c r="F56">
        <v>117</v>
      </c>
      <c r="G56">
        <v>125</v>
      </c>
      <c r="H56">
        <v>141</v>
      </c>
      <c r="I56">
        <v>133</v>
      </c>
      <c r="J56">
        <v>103</v>
      </c>
      <c r="K56">
        <v>112</v>
      </c>
      <c r="L56" s="1">
        <v>146</v>
      </c>
      <c r="M56" s="10">
        <f t="shared" si="5"/>
        <v>1422</v>
      </c>
    </row>
    <row r="57" spans="1:13" x14ac:dyDescent="0.25">
      <c r="A57" t="s">
        <v>27</v>
      </c>
      <c r="B57" s="1">
        <v>110</v>
      </c>
      <c r="C57">
        <v>137</v>
      </c>
      <c r="D57">
        <v>132</v>
      </c>
      <c r="E57">
        <v>135</v>
      </c>
      <c r="F57">
        <v>140</v>
      </c>
      <c r="G57">
        <v>93</v>
      </c>
      <c r="H57">
        <v>102</v>
      </c>
      <c r="I57">
        <v>99</v>
      </c>
      <c r="J57">
        <v>106</v>
      </c>
      <c r="K57">
        <v>103</v>
      </c>
      <c r="L57" s="1">
        <v>114</v>
      </c>
      <c r="M57" s="10">
        <f t="shared" si="5"/>
        <v>1271</v>
      </c>
    </row>
    <row r="58" spans="1:13" x14ac:dyDescent="0.25">
      <c r="A58" t="s">
        <v>28</v>
      </c>
      <c r="B58" s="1">
        <v>115</v>
      </c>
      <c r="C58">
        <v>125</v>
      </c>
      <c r="D58">
        <v>127</v>
      </c>
      <c r="E58">
        <v>121</v>
      </c>
      <c r="F58">
        <v>105</v>
      </c>
      <c r="G58">
        <v>81</v>
      </c>
      <c r="H58">
        <v>90</v>
      </c>
      <c r="I58">
        <v>93</v>
      </c>
      <c r="J58">
        <v>72</v>
      </c>
      <c r="K58">
        <v>93</v>
      </c>
      <c r="L58" s="1">
        <v>93</v>
      </c>
      <c r="M58" s="10">
        <f t="shared" si="5"/>
        <v>1115</v>
      </c>
    </row>
    <row r="59" spans="1:13" x14ac:dyDescent="0.25">
      <c r="A59" t="s">
        <v>29</v>
      </c>
      <c r="B59" s="1">
        <v>98</v>
      </c>
      <c r="C59">
        <v>126</v>
      </c>
      <c r="D59">
        <v>92</v>
      </c>
      <c r="E59">
        <v>136</v>
      </c>
      <c r="F59">
        <v>91</v>
      </c>
      <c r="G59">
        <v>110</v>
      </c>
      <c r="H59">
        <v>93</v>
      </c>
      <c r="I59">
        <v>84</v>
      </c>
      <c r="J59">
        <v>65</v>
      </c>
      <c r="K59">
        <v>108</v>
      </c>
      <c r="L59" s="1">
        <v>86</v>
      </c>
      <c r="M59" s="10">
        <f t="shared" si="5"/>
        <v>1089</v>
      </c>
    </row>
    <row r="60" spans="1:13" x14ac:dyDescent="0.25">
      <c r="A60" t="s">
        <v>5</v>
      </c>
      <c r="B60" s="10">
        <f>SUM(B36:B59)</f>
        <v>2169</v>
      </c>
      <c r="C60" s="10">
        <f t="shared" ref="C60:M60" si="6">SUM(C36:C59)</f>
        <v>2696</v>
      </c>
      <c r="D60" s="10">
        <f t="shared" si="6"/>
        <v>2221</v>
      </c>
      <c r="E60" s="10">
        <f t="shared" si="6"/>
        <v>2557</v>
      </c>
      <c r="F60" s="10">
        <f t="shared" si="6"/>
        <v>2467</v>
      </c>
      <c r="G60" s="10">
        <f t="shared" si="6"/>
        <v>2091</v>
      </c>
      <c r="H60" s="10">
        <f t="shared" si="6"/>
        <v>2034</v>
      </c>
      <c r="I60" s="10">
        <f t="shared" si="6"/>
        <v>2288</v>
      </c>
      <c r="J60" s="10">
        <f t="shared" si="6"/>
        <v>1876</v>
      </c>
      <c r="K60" s="10">
        <f t="shared" si="6"/>
        <v>1972</v>
      </c>
      <c r="L60" s="10">
        <f t="shared" si="6"/>
        <v>2147</v>
      </c>
      <c r="M60" s="10">
        <f t="shared" si="6"/>
        <v>24518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workbookViewId="0">
      <selection activeCell="B12" sqref="B12"/>
    </sheetView>
  </sheetViews>
  <sheetFormatPr baseColWidth="10" defaultRowHeight="15" x14ac:dyDescent="0.25"/>
  <cols>
    <col min="2" max="2" width="29.7109375" customWidth="1"/>
    <col min="3" max="14" width="8.7109375" customWidth="1"/>
  </cols>
  <sheetData>
    <row r="1" spans="2:14" x14ac:dyDescent="0.25">
      <c r="B1" s="12" t="s">
        <v>82</v>
      </c>
      <c r="C1" s="12">
        <v>2006</v>
      </c>
      <c r="D1" s="12">
        <v>2007</v>
      </c>
      <c r="E1" s="12">
        <v>2008</v>
      </c>
      <c r="F1" s="12">
        <v>2009</v>
      </c>
      <c r="G1" s="12">
        <v>2010</v>
      </c>
      <c r="H1" s="12">
        <v>2011</v>
      </c>
      <c r="I1" s="12">
        <v>2012</v>
      </c>
      <c r="J1" s="12">
        <v>2013</v>
      </c>
      <c r="K1" s="12">
        <v>2014</v>
      </c>
      <c r="L1" s="12">
        <v>2015</v>
      </c>
      <c r="M1" s="12">
        <v>2016</v>
      </c>
      <c r="N1" s="12" t="s">
        <v>93</v>
      </c>
    </row>
    <row r="2" spans="2:14" x14ac:dyDescent="0.25">
      <c r="B2" s="8" t="s">
        <v>101</v>
      </c>
      <c r="C2" s="9">
        <v>1294</v>
      </c>
      <c r="D2" s="9">
        <v>1537</v>
      </c>
      <c r="E2" s="9">
        <v>1368</v>
      </c>
      <c r="F2" s="9">
        <v>1610</v>
      </c>
      <c r="G2" s="9">
        <v>1455</v>
      </c>
      <c r="H2" s="9">
        <v>1233</v>
      </c>
      <c r="I2" s="9">
        <v>1287</v>
      </c>
      <c r="J2" s="9">
        <v>1372</v>
      </c>
      <c r="K2" s="9">
        <v>1096</v>
      </c>
      <c r="L2" s="9">
        <v>1190</v>
      </c>
      <c r="M2" s="9">
        <v>1237</v>
      </c>
      <c r="N2" s="9">
        <v>14679</v>
      </c>
    </row>
    <row r="3" spans="2:14" x14ac:dyDescent="0.25">
      <c r="B3" s="13" t="s">
        <v>103</v>
      </c>
      <c r="C3" s="14">
        <v>156</v>
      </c>
      <c r="D3" s="14">
        <v>160</v>
      </c>
      <c r="E3" s="14">
        <v>162</v>
      </c>
      <c r="F3" s="14">
        <v>180</v>
      </c>
      <c r="G3" s="14">
        <v>187</v>
      </c>
      <c r="H3" s="14">
        <v>150</v>
      </c>
      <c r="I3" s="14">
        <v>142</v>
      </c>
      <c r="J3" s="14">
        <v>154</v>
      </c>
      <c r="K3" s="14">
        <v>172</v>
      </c>
      <c r="L3" s="14">
        <v>166</v>
      </c>
      <c r="M3" s="14">
        <v>207</v>
      </c>
      <c r="N3" s="14">
        <v>1836</v>
      </c>
    </row>
    <row r="4" spans="2:14" x14ac:dyDescent="0.25">
      <c r="B4" s="13" t="s">
        <v>102</v>
      </c>
      <c r="C4" s="14">
        <v>179</v>
      </c>
      <c r="D4" s="14">
        <v>341</v>
      </c>
      <c r="E4" s="14">
        <v>151</v>
      </c>
      <c r="F4" s="14">
        <v>193</v>
      </c>
      <c r="G4" s="14">
        <v>168</v>
      </c>
      <c r="H4" s="14">
        <v>144</v>
      </c>
      <c r="I4" s="14">
        <v>130</v>
      </c>
      <c r="J4" s="14">
        <v>210</v>
      </c>
      <c r="K4" s="14">
        <v>157</v>
      </c>
      <c r="L4" s="14">
        <v>184</v>
      </c>
      <c r="M4" s="14">
        <v>161</v>
      </c>
      <c r="N4" s="14">
        <v>2018</v>
      </c>
    </row>
    <row r="5" spans="2:14" x14ac:dyDescent="0.25">
      <c r="B5" s="13" t="s">
        <v>106</v>
      </c>
      <c r="C5" s="13">
        <v>84</v>
      </c>
      <c r="D5" s="13">
        <v>111</v>
      </c>
      <c r="E5" s="13">
        <v>84</v>
      </c>
      <c r="F5" s="13">
        <v>108</v>
      </c>
      <c r="G5" s="13">
        <v>101</v>
      </c>
      <c r="H5" s="13">
        <v>93</v>
      </c>
      <c r="I5" s="13">
        <v>94</v>
      </c>
      <c r="J5" s="13">
        <v>72</v>
      </c>
      <c r="K5" s="13">
        <v>62</v>
      </c>
      <c r="L5" s="13">
        <v>68</v>
      </c>
      <c r="M5" s="13">
        <v>109</v>
      </c>
      <c r="N5" s="13">
        <v>986</v>
      </c>
    </row>
    <row r="6" spans="2:14" x14ac:dyDescent="0.25">
      <c r="B6" s="13" t="s">
        <v>49</v>
      </c>
      <c r="C6" s="13">
        <v>103</v>
      </c>
      <c r="D6" s="13">
        <v>116</v>
      </c>
      <c r="E6" s="13">
        <v>133</v>
      </c>
      <c r="F6" s="13">
        <v>78</v>
      </c>
      <c r="G6" s="13">
        <v>77</v>
      </c>
      <c r="H6" s="13">
        <v>52</v>
      </c>
      <c r="I6" s="13">
        <v>39</v>
      </c>
      <c r="J6" s="13">
        <v>39</v>
      </c>
      <c r="K6" s="13">
        <v>22</v>
      </c>
      <c r="L6" s="13">
        <v>29</v>
      </c>
      <c r="M6" s="13">
        <v>27</v>
      </c>
      <c r="N6" s="13">
        <v>715</v>
      </c>
    </row>
    <row r="7" spans="2:14" x14ac:dyDescent="0.25">
      <c r="B7" s="13" t="s">
        <v>104</v>
      </c>
      <c r="C7" s="13">
        <v>199</v>
      </c>
      <c r="D7" s="13">
        <v>219</v>
      </c>
      <c r="E7" s="13">
        <v>179</v>
      </c>
      <c r="F7" s="13">
        <v>205</v>
      </c>
      <c r="G7" s="13">
        <v>238</v>
      </c>
      <c r="H7" s="13">
        <v>196</v>
      </c>
      <c r="I7" s="13">
        <v>163</v>
      </c>
      <c r="J7" s="13">
        <v>217</v>
      </c>
      <c r="K7" s="13">
        <v>182</v>
      </c>
      <c r="L7" s="13">
        <v>161</v>
      </c>
      <c r="M7" s="13">
        <v>225</v>
      </c>
      <c r="N7" s="13">
        <v>2184</v>
      </c>
    </row>
    <row r="8" spans="2:14" x14ac:dyDescent="0.25">
      <c r="B8" s="13" t="s">
        <v>53</v>
      </c>
      <c r="C8" s="13">
        <v>46</v>
      </c>
      <c r="D8" s="13">
        <v>78</v>
      </c>
      <c r="E8" s="13">
        <v>51</v>
      </c>
      <c r="F8" s="13">
        <v>73</v>
      </c>
      <c r="G8" s="13">
        <v>58</v>
      </c>
      <c r="H8" s="13">
        <v>62</v>
      </c>
      <c r="I8" s="13">
        <v>75</v>
      </c>
      <c r="J8" s="13">
        <v>58</v>
      </c>
      <c r="K8" s="13">
        <v>42</v>
      </c>
      <c r="L8" s="13">
        <v>36</v>
      </c>
      <c r="M8" s="13">
        <v>38</v>
      </c>
      <c r="N8" s="13">
        <v>617</v>
      </c>
    </row>
    <row r="9" spans="2:14" x14ac:dyDescent="0.25">
      <c r="B9" s="13" t="s">
        <v>105</v>
      </c>
      <c r="C9" s="13">
        <v>78</v>
      </c>
      <c r="D9" s="13">
        <v>78</v>
      </c>
      <c r="E9" s="13">
        <v>60</v>
      </c>
      <c r="F9" s="13">
        <v>56</v>
      </c>
      <c r="G9" s="13">
        <v>43</v>
      </c>
      <c r="H9" s="13">
        <v>46</v>
      </c>
      <c r="I9" s="13">
        <v>36</v>
      </c>
      <c r="J9" s="13">
        <v>42</v>
      </c>
      <c r="K9" s="13">
        <v>34</v>
      </c>
      <c r="L9" s="13">
        <v>40</v>
      </c>
      <c r="M9" s="13">
        <v>47</v>
      </c>
      <c r="N9" s="13">
        <v>560</v>
      </c>
    </row>
    <row r="10" spans="2:14" x14ac:dyDescent="0.25">
      <c r="B10" s="13" t="s">
        <v>100</v>
      </c>
      <c r="C10" s="13">
        <v>30</v>
      </c>
      <c r="D10" s="13">
        <v>56</v>
      </c>
      <c r="E10" s="13">
        <v>33</v>
      </c>
      <c r="F10" s="13">
        <v>54</v>
      </c>
      <c r="G10" s="13">
        <v>140</v>
      </c>
      <c r="H10" s="13">
        <v>115</v>
      </c>
      <c r="I10" s="13">
        <v>68</v>
      </c>
      <c r="J10" s="13">
        <v>124</v>
      </c>
      <c r="K10" s="13">
        <v>109</v>
      </c>
      <c r="L10" s="13">
        <v>98</v>
      </c>
      <c r="M10" s="13">
        <v>96</v>
      </c>
      <c r="N10" s="13">
        <v>923</v>
      </c>
    </row>
    <row r="11" spans="2:14" x14ac:dyDescent="0.25">
      <c r="B11" s="13" t="s">
        <v>18</v>
      </c>
      <c r="C11" s="14">
        <v>2169</v>
      </c>
      <c r="D11" s="14">
        <v>2696</v>
      </c>
      <c r="E11" s="14">
        <v>2221</v>
      </c>
      <c r="F11" s="14">
        <v>2557</v>
      </c>
      <c r="G11" s="14">
        <v>2467</v>
      </c>
      <c r="H11" s="14">
        <v>2091</v>
      </c>
      <c r="I11" s="14">
        <v>2034</v>
      </c>
      <c r="J11" s="14">
        <v>2288</v>
      </c>
      <c r="K11" s="14">
        <v>1876</v>
      </c>
      <c r="L11" s="14">
        <v>1972</v>
      </c>
      <c r="M11" s="14">
        <v>2147</v>
      </c>
      <c r="N11" s="14">
        <v>24518</v>
      </c>
    </row>
    <row r="12" spans="2:14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sortState ref="B2:N10">
    <sortCondition descending="1" ref="B2:B10"/>
  </sortState>
  <printOptions gridLines="1"/>
  <pageMargins left="0.70866141732283472" right="0.70866141732283472" top="0.15748031496062992" bottom="0.15748031496062992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K9" sqref="K9"/>
    </sheetView>
  </sheetViews>
  <sheetFormatPr baseColWidth="10" defaultRowHeight="15" x14ac:dyDescent="0.25"/>
  <cols>
    <col min="1" max="1" width="29.7109375" customWidth="1"/>
    <col min="2" max="13" width="8.7109375" customWidth="1"/>
  </cols>
  <sheetData>
    <row r="1" spans="1:13" x14ac:dyDescent="0.25">
      <c r="A1" s="5" t="s">
        <v>82</v>
      </c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 s="5" t="s">
        <v>93</v>
      </c>
    </row>
    <row r="2" spans="1:13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5" t="s">
        <v>108</v>
      </c>
      <c r="B3">
        <v>538</v>
      </c>
      <c r="C3">
        <v>705</v>
      </c>
      <c r="D3">
        <v>595</v>
      </c>
      <c r="E3">
        <v>760</v>
      </c>
      <c r="F3">
        <v>650</v>
      </c>
      <c r="G3">
        <v>586</v>
      </c>
      <c r="H3">
        <v>616</v>
      </c>
      <c r="I3">
        <v>704</v>
      </c>
      <c r="J3">
        <v>527</v>
      </c>
      <c r="K3">
        <v>566</v>
      </c>
      <c r="L3">
        <v>560</v>
      </c>
      <c r="M3" s="6">
        <v>6807</v>
      </c>
    </row>
    <row r="4" spans="1:13" x14ac:dyDescent="0.25">
      <c r="A4" s="5" t="s">
        <v>109</v>
      </c>
      <c r="B4">
        <v>130</v>
      </c>
      <c r="C4">
        <v>116</v>
      </c>
      <c r="D4">
        <v>90</v>
      </c>
      <c r="E4">
        <v>109</v>
      </c>
      <c r="F4">
        <v>85</v>
      </c>
      <c r="G4">
        <v>74</v>
      </c>
      <c r="H4">
        <v>72</v>
      </c>
      <c r="I4">
        <v>72</v>
      </c>
      <c r="J4">
        <v>64</v>
      </c>
      <c r="K4">
        <v>64</v>
      </c>
      <c r="L4">
        <v>67</v>
      </c>
      <c r="M4" s="5">
        <v>943</v>
      </c>
    </row>
    <row r="5" spans="1:13" x14ac:dyDescent="0.25">
      <c r="A5" s="5" t="s">
        <v>110</v>
      </c>
      <c r="B5">
        <v>29</v>
      </c>
      <c r="C5">
        <v>26</v>
      </c>
      <c r="D5">
        <v>28</v>
      </c>
      <c r="E5">
        <v>29</v>
      </c>
      <c r="F5">
        <v>13</v>
      </c>
      <c r="G5">
        <v>20</v>
      </c>
      <c r="H5">
        <v>32</v>
      </c>
      <c r="I5">
        <v>21</v>
      </c>
      <c r="J5">
        <v>23</v>
      </c>
      <c r="K5">
        <v>21</v>
      </c>
      <c r="L5">
        <v>15</v>
      </c>
      <c r="M5" s="5">
        <v>257</v>
      </c>
    </row>
    <row r="6" spans="1:13" x14ac:dyDescent="0.25">
      <c r="A6" s="5" t="s">
        <v>111</v>
      </c>
      <c r="B6">
        <v>222</v>
      </c>
      <c r="C6">
        <v>245</v>
      </c>
      <c r="D6">
        <v>224</v>
      </c>
      <c r="E6">
        <v>204</v>
      </c>
      <c r="F6">
        <v>216</v>
      </c>
      <c r="G6">
        <v>162</v>
      </c>
      <c r="H6">
        <v>159</v>
      </c>
      <c r="I6">
        <v>158</v>
      </c>
      <c r="J6">
        <v>141</v>
      </c>
      <c r="K6">
        <v>156</v>
      </c>
      <c r="L6">
        <v>175</v>
      </c>
      <c r="M6" s="5">
        <v>2062</v>
      </c>
    </row>
    <row r="7" spans="1:13" x14ac:dyDescent="0.25">
      <c r="A7" s="5" t="s">
        <v>107</v>
      </c>
      <c r="B7">
        <v>375</v>
      </c>
      <c r="C7">
        <v>445</v>
      </c>
      <c r="D7">
        <v>431</v>
      </c>
      <c r="E7">
        <v>508</v>
      </c>
      <c r="F7">
        <v>491</v>
      </c>
      <c r="G7">
        <v>391</v>
      </c>
      <c r="H7">
        <v>408</v>
      </c>
      <c r="I7">
        <v>417</v>
      </c>
      <c r="J7">
        <v>341</v>
      </c>
      <c r="K7">
        <v>383</v>
      </c>
      <c r="L7">
        <v>420</v>
      </c>
      <c r="M7" s="5">
        <v>4610</v>
      </c>
    </row>
  </sheetData>
  <printOptions gridLines="1"/>
  <pageMargins left="0.70866141732283472" right="0.70866141732283472" top="0.15748031496062992" bottom="0.15748031496062992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29.7109375" customWidth="1"/>
    <col min="2" max="2" width="9.7109375" bestFit="1" customWidth="1"/>
    <col min="3" max="13" width="8.7109375" customWidth="1"/>
  </cols>
  <sheetData>
    <row r="1" spans="1:13" x14ac:dyDescent="0.25">
      <c r="A1" s="5" t="s">
        <v>82</v>
      </c>
      <c r="B1" s="5" t="s">
        <v>93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</row>
    <row r="2" spans="1:13" x14ac:dyDescent="0.25">
      <c r="A2" s="5" t="s">
        <v>0</v>
      </c>
      <c r="B2" s="5">
        <v>26</v>
      </c>
      <c r="C2">
        <v>10</v>
      </c>
      <c r="D2">
        <v>12</v>
      </c>
      <c r="F2">
        <v>1</v>
      </c>
      <c r="G2">
        <v>1</v>
      </c>
      <c r="K2">
        <v>1</v>
      </c>
      <c r="L2">
        <v>1</v>
      </c>
    </row>
    <row r="3" spans="1:13" x14ac:dyDescent="0.25">
      <c r="A3" s="5" t="s">
        <v>1</v>
      </c>
      <c r="B3" s="5">
        <v>171</v>
      </c>
      <c r="C3">
        <v>8</v>
      </c>
      <c r="D3">
        <v>25</v>
      </c>
      <c r="E3">
        <v>19</v>
      </c>
      <c r="F3">
        <v>17</v>
      </c>
      <c r="G3">
        <v>20</v>
      </c>
      <c r="H3">
        <v>8</v>
      </c>
      <c r="I3">
        <v>12</v>
      </c>
      <c r="J3">
        <v>13</v>
      </c>
      <c r="K3">
        <v>15</v>
      </c>
      <c r="L3">
        <v>17</v>
      </c>
      <c r="M3">
        <v>17</v>
      </c>
    </row>
    <row r="4" spans="1:13" x14ac:dyDescent="0.25">
      <c r="A4" s="5" t="s">
        <v>33</v>
      </c>
      <c r="B4" s="5">
        <v>885</v>
      </c>
      <c r="C4">
        <v>87</v>
      </c>
      <c r="D4">
        <v>105</v>
      </c>
      <c r="E4">
        <v>108</v>
      </c>
      <c r="F4">
        <v>90</v>
      </c>
      <c r="G4">
        <v>83</v>
      </c>
      <c r="H4">
        <v>71</v>
      </c>
      <c r="I4">
        <v>70</v>
      </c>
      <c r="J4">
        <v>73</v>
      </c>
      <c r="K4">
        <v>61</v>
      </c>
      <c r="L4">
        <v>63</v>
      </c>
      <c r="M4">
        <v>74</v>
      </c>
    </row>
    <row r="5" spans="1:13" x14ac:dyDescent="0.25">
      <c r="A5" s="5" t="s">
        <v>34</v>
      </c>
      <c r="B5" s="6">
        <v>1067</v>
      </c>
      <c r="C5">
        <v>120</v>
      </c>
      <c r="D5">
        <v>129</v>
      </c>
      <c r="E5">
        <v>102</v>
      </c>
      <c r="F5">
        <v>97</v>
      </c>
      <c r="G5">
        <v>125</v>
      </c>
      <c r="H5">
        <v>87</v>
      </c>
      <c r="I5">
        <v>80</v>
      </c>
      <c r="J5">
        <v>73</v>
      </c>
      <c r="K5">
        <v>76</v>
      </c>
      <c r="L5">
        <v>85</v>
      </c>
      <c r="M5">
        <v>93</v>
      </c>
    </row>
    <row r="6" spans="1:13" x14ac:dyDescent="0.25">
      <c r="A6" s="5" t="s">
        <v>35</v>
      </c>
      <c r="B6" s="5">
        <v>53</v>
      </c>
      <c r="C6">
        <v>4</v>
      </c>
      <c r="D6">
        <v>8</v>
      </c>
      <c r="E6">
        <v>9</v>
      </c>
      <c r="F6">
        <v>6</v>
      </c>
      <c r="G6">
        <v>5</v>
      </c>
      <c r="H6">
        <v>2</v>
      </c>
      <c r="I6">
        <v>3</v>
      </c>
      <c r="J6">
        <v>7</v>
      </c>
      <c r="K6">
        <v>1</v>
      </c>
      <c r="L6">
        <v>3</v>
      </c>
      <c r="M6">
        <v>5</v>
      </c>
    </row>
    <row r="7" spans="1:13" x14ac:dyDescent="0.25">
      <c r="A7" s="5" t="s">
        <v>36</v>
      </c>
      <c r="B7" s="5">
        <v>257</v>
      </c>
      <c r="C7">
        <v>29</v>
      </c>
      <c r="D7">
        <v>26</v>
      </c>
      <c r="E7">
        <v>28</v>
      </c>
      <c r="F7">
        <v>29</v>
      </c>
      <c r="G7">
        <v>13</v>
      </c>
      <c r="H7">
        <v>20</v>
      </c>
      <c r="I7">
        <v>32</v>
      </c>
      <c r="J7">
        <v>21</v>
      </c>
      <c r="K7">
        <v>23</v>
      </c>
      <c r="L7">
        <v>21</v>
      </c>
      <c r="M7">
        <v>15</v>
      </c>
    </row>
    <row r="8" spans="1:13" x14ac:dyDescent="0.25">
      <c r="A8" s="5" t="s">
        <v>37</v>
      </c>
      <c r="B8" s="6">
        <v>6807</v>
      </c>
      <c r="C8">
        <v>538</v>
      </c>
      <c r="D8">
        <v>705</v>
      </c>
      <c r="E8">
        <v>595</v>
      </c>
      <c r="F8">
        <v>760</v>
      </c>
      <c r="G8">
        <v>650</v>
      </c>
      <c r="H8">
        <v>586</v>
      </c>
      <c r="I8">
        <v>616</v>
      </c>
      <c r="J8">
        <v>704</v>
      </c>
      <c r="K8">
        <v>527</v>
      </c>
      <c r="L8">
        <v>566</v>
      </c>
      <c r="M8">
        <v>560</v>
      </c>
    </row>
    <row r="9" spans="1:13" x14ac:dyDescent="0.25">
      <c r="A9" s="5" t="s">
        <v>38</v>
      </c>
      <c r="B9" s="5">
        <v>74</v>
      </c>
      <c r="C9">
        <v>7</v>
      </c>
      <c r="D9">
        <v>5</v>
      </c>
      <c r="E9">
        <v>8</v>
      </c>
      <c r="F9">
        <v>5</v>
      </c>
      <c r="G9">
        <v>6</v>
      </c>
      <c r="H9">
        <v>12</v>
      </c>
      <c r="I9">
        <v>6</v>
      </c>
      <c r="J9">
        <v>2</v>
      </c>
      <c r="K9">
        <v>3</v>
      </c>
      <c r="L9">
        <v>9</v>
      </c>
      <c r="M9">
        <v>11</v>
      </c>
    </row>
    <row r="10" spans="1:13" x14ac:dyDescent="0.25">
      <c r="A10" s="5" t="s">
        <v>39</v>
      </c>
      <c r="B10" s="5">
        <v>943</v>
      </c>
      <c r="C10">
        <v>130</v>
      </c>
      <c r="D10">
        <v>116</v>
      </c>
      <c r="E10">
        <v>90</v>
      </c>
      <c r="F10">
        <v>109</v>
      </c>
      <c r="G10">
        <v>85</v>
      </c>
      <c r="H10">
        <v>74</v>
      </c>
      <c r="I10">
        <v>72</v>
      </c>
      <c r="J10">
        <v>72</v>
      </c>
      <c r="K10">
        <v>64</v>
      </c>
      <c r="L10">
        <v>64</v>
      </c>
      <c r="M10">
        <v>67</v>
      </c>
    </row>
    <row r="11" spans="1:13" x14ac:dyDescent="0.25">
      <c r="A11" s="5" t="s">
        <v>40</v>
      </c>
      <c r="B11" s="5">
        <v>4</v>
      </c>
      <c r="C11">
        <v>1</v>
      </c>
      <c r="H11">
        <v>2</v>
      </c>
      <c r="K11">
        <v>1</v>
      </c>
    </row>
    <row r="12" spans="1:13" x14ac:dyDescent="0.25">
      <c r="A12" s="5" t="s">
        <v>41</v>
      </c>
      <c r="B12" s="5">
        <v>57</v>
      </c>
      <c r="C12">
        <v>11</v>
      </c>
      <c r="D12">
        <v>3</v>
      </c>
      <c r="E12">
        <v>5</v>
      </c>
      <c r="F12">
        <v>11</v>
      </c>
      <c r="G12">
        <v>3</v>
      </c>
      <c r="H12">
        <v>2</v>
      </c>
      <c r="I12">
        <v>6</v>
      </c>
      <c r="J12">
        <v>5</v>
      </c>
      <c r="K12">
        <v>3</v>
      </c>
      <c r="L12">
        <v>5</v>
      </c>
      <c r="M12">
        <v>3</v>
      </c>
    </row>
    <row r="13" spans="1:13" x14ac:dyDescent="0.25">
      <c r="A13" s="5" t="s">
        <v>42</v>
      </c>
      <c r="B13" s="6">
        <v>4361</v>
      </c>
      <c r="C13">
        <v>359</v>
      </c>
      <c r="D13">
        <v>415</v>
      </c>
      <c r="E13">
        <v>404</v>
      </c>
      <c r="F13">
        <v>486</v>
      </c>
      <c r="G13">
        <v>465</v>
      </c>
      <c r="H13">
        <v>369</v>
      </c>
      <c r="I13">
        <v>390</v>
      </c>
      <c r="J13">
        <v>402</v>
      </c>
      <c r="K13">
        <v>322</v>
      </c>
      <c r="L13">
        <v>357</v>
      </c>
      <c r="M13">
        <v>392</v>
      </c>
    </row>
    <row r="14" spans="1:13" x14ac:dyDescent="0.25">
      <c r="A14" s="5" t="s">
        <v>2</v>
      </c>
      <c r="B14" s="5">
        <v>60</v>
      </c>
      <c r="C14">
        <v>4</v>
      </c>
      <c r="D14">
        <v>13</v>
      </c>
      <c r="E14">
        <v>5</v>
      </c>
      <c r="F14">
        <v>1</v>
      </c>
      <c r="G14">
        <v>2</v>
      </c>
      <c r="H14">
        <v>2</v>
      </c>
      <c r="I14">
        <v>4</v>
      </c>
      <c r="J14">
        <v>7</v>
      </c>
      <c r="K14">
        <v>6</v>
      </c>
      <c r="L14">
        <v>5</v>
      </c>
      <c r="M14">
        <v>11</v>
      </c>
    </row>
    <row r="15" spans="1:13" x14ac:dyDescent="0.25">
      <c r="A15" s="5" t="s">
        <v>43</v>
      </c>
      <c r="B15" s="5">
        <v>554</v>
      </c>
      <c r="C15">
        <v>77</v>
      </c>
      <c r="D15">
        <v>78</v>
      </c>
      <c r="E15">
        <v>60</v>
      </c>
      <c r="F15">
        <v>55</v>
      </c>
      <c r="G15">
        <v>42</v>
      </c>
      <c r="H15">
        <v>44</v>
      </c>
      <c r="I15">
        <v>36</v>
      </c>
      <c r="J15">
        <v>41</v>
      </c>
      <c r="K15">
        <v>34</v>
      </c>
      <c r="L15">
        <v>40</v>
      </c>
      <c r="M15">
        <v>47</v>
      </c>
    </row>
    <row r="16" spans="1:13" x14ac:dyDescent="0.25">
      <c r="A16" s="5" t="s">
        <v>83</v>
      </c>
      <c r="B16" s="5">
        <v>4</v>
      </c>
      <c r="F16">
        <v>1</v>
      </c>
      <c r="G16">
        <v>1</v>
      </c>
      <c r="H16">
        <v>1</v>
      </c>
      <c r="J16">
        <v>1</v>
      </c>
    </row>
    <row r="17" spans="1:13" x14ac:dyDescent="0.25">
      <c r="A17" s="5" t="s">
        <v>44</v>
      </c>
      <c r="B17" s="5">
        <v>2</v>
      </c>
      <c r="C17">
        <v>1</v>
      </c>
      <c r="H17">
        <v>1</v>
      </c>
    </row>
    <row r="18" spans="1:13" x14ac:dyDescent="0.25">
      <c r="A18" s="5" t="s">
        <v>45</v>
      </c>
      <c r="B18" s="5">
        <v>212</v>
      </c>
      <c r="C18">
        <v>22</v>
      </c>
      <c r="D18">
        <v>19</v>
      </c>
      <c r="E18">
        <v>25</v>
      </c>
      <c r="F18">
        <v>17</v>
      </c>
      <c r="G18">
        <v>18</v>
      </c>
      <c r="H18">
        <v>8</v>
      </c>
      <c r="I18">
        <v>23</v>
      </c>
      <c r="J18">
        <v>16</v>
      </c>
      <c r="K18">
        <v>16</v>
      </c>
      <c r="L18">
        <v>15</v>
      </c>
      <c r="M18">
        <v>33</v>
      </c>
    </row>
    <row r="19" spans="1:13" x14ac:dyDescent="0.25">
      <c r="A19" s="5" t="s">
        <v>46</v>
      </c>
      <c r="B19" s="6">
        <v>1564</v>
      </c>
      <c r="C19">
        <v>130</v>
      </c>
      <c r="D19">
        <v>128</v>
      </c>
      <c r="E19">
        <v>132</v>
      </c>
      <c r="F19">
        <v>162</v>
      </c>
      <c r="G19">
        <v>167</v>
      </c>
      <c r="H19">
        <v>140</v>
      </c>
      <c r="I19">
        <v>115</v>
      </c>
      <c r="J19">
        <v>131</v>
      </c>
      <c r="K19">
        <v>150</v>
      </c>
      <c r="L19">
        <v>146</v>
      </c>
      <c r="M19">
        <v>163</v>
      </c>
    </row>
    <row r="20" spans="1:13" x14ac:dyDescent="0.25">
      <c r="A20" s="5" t="s">
        <v>47</v>
      </c>
      <c r="B20" s="5">
        <v>254</v>
      </c>
      <c r="C20">
        <v>22</v>
      </c>
      <c r="D20">
        <v>22</v>
      </c>
      <c r="E20">
        <v>30</v>
      </c>
      <c r="F20">
        <v>30</v>
      </c>
      <c r="G20">
        <v>27</v>
      </c>
      <c r="H20">
        <v>23</v>
      </c>
      <c r="I20">
        <v>18</v>
      </c>
      <c r="J20">
        <v>26</v>
      </c>
      <c r="K20">
        <v>21</v>
      </c>
      <c r="L20">
        <v>17</v>
      </c>
      <c r="M20">
        <v>18</v>
      </c>
    </row>
    <row r="21" spans="1:13" x14ac:dyDescent="0.25">
      <c r="A21" s="5" t="s">
        <v>3</v>
      </c>
      <c r="B21" s="5">
        <v>187</v>
      </c>
      <c r="C21">
        <v>46</v>
      </c>
      <c r="D21">
        <v>45</v>
      </c>
      <c r="E21">
        <v>16</v>
      </c>
      <c r="F21">
        <v>18</v>
      </c>
      <c r="G21">
        <v>13</v>
      </c>
      <c r="H21">
        <v>17</v>
      </c>
      <c r="I21">
        <v>7</v>
      </c>
      <c r="J21">
        <v>1</v>
      </c>
      <c r="K21">
        <v>5</v>
      </c>
      <c r="L21">
        <v>2</v>
      </c>
      <c r="M21">
        <v>17</v>
      </c>
    </row>
    <row r="22" spans="1:13" x14ac:dyDescent="0.25">
      <c r="A22" s="5" t="s">
        <v>48</v>
      </c>
      <c r="B22" s="5">
        <v>275</v>
      </c>
      <c r="C22">
        <v>12</v>
      </c>
      <c r="D22">
        <v>50</v>
      </c>
      <c r="E22">
        <v>11</v>
      </c>
      <c r="F22">
        <v>24</v>
      </c>
      <c r="G22">
        <v>21</v>
      </c>
      <c r="H22">
        <v>35</v>
      </c>
      <c r="I22">
        <v>39</v>
      </c>
      <c r="J22">
        <v>11</v>
      </c>
      <c r="K22">
        <v>11</v>
      </c>
      <c r="L22">
        <v>11</v>
      </c>
      <c r="M22">
        <v>50</v>
      </c>
    </row>
    <row r="23" spans="1:13" x14ac:dyDescent="0.25">
      <c r="A23" s="5" t="s">
        <v>49</v>
      </c>
      <c r="B23" s="5">
        <v>715</v>
      </c>
      <c r="C23">
        <v>103</v>
      </c>
      <c r="D23">
        <v>116</v>
      </c>
      <c r="E23">
        <v>133</v>
      </c>
      <c r="F23">
        <v>78</v>
      </c>
      <c r="G23">
        <v>77</v>
      </c>
      <c r="H23">
        <v>52</v>
      </c>
      <c r="I23">
        <v>39</v>
      </c>
      <c r="J23">
        <v>39</v>
      </c>
      <c r="K23">
        <v>22</v>
      </c>
      <c r="L23">
        <v>29</v>
      </c>
      <c r="M23">
        <v>27</v>
      </c>
    </row>
    <row r="24" spans="1:13" x14ac:dyDescent="0.25">
      <c r="A24" s="5" t="s">
        <v>50</v>
      </c>
      <c r="B24" s="5">
        <v>30</v>
      </c>
      <c r="C24">
        <v>1</v>
      </c>
      <c r="D24">
        <v>3</v>
      </c>
      <c r="E24">
        <v>4</v>
      </c>
      <c r="F24">
        <v>5</v>
      </c>
      <c r="G24">
        <v>4</v>
      </c>
      <c r="H24">
        <v>2</v>
      </c>
      <c r="I24">
        <v>5</v>
      </c>
      <c r="J24">
        <v>3</v>
      </c>
      <c r="K24">
        <v>3</v>
      </c>
    </row>
    <row r="25" spans="1:13" x14ac:dyDescent="0.25">
      <c r="A25" s="5" t="s">
        <v>51</v>
      </c>
      <c r="B25" s="6">
        <v>1897</v>
      </c>
      <c r="C25">
        <v>177</v>
      </c>
      <c r="D25">
        <v>322</v>
      </c>
      <c r="E25">
        <v>125</v>
      </c>
      <c r="F25">
        <v>177</v>
      </c>
      <c r="G25">
        <v>161</v>
      </c>
      <c r="H25">
        <v>132</v>
      </c>
      <c r="I25">
        <v>120</v>
      </c>
      <c r="J25">
        <v>206</v>
      </c>
      <c r="K25">
        <v>150</v>
      </c>
      <c r="L25">
        <v>176</v>
      </c>
      <c r="M25">
        <v>151</v>
      </c>
    </row>
    <row r="26" spans="1:13" x14ac:dyDescent="0.25">
      <c r="A26" s="5" t="s">
        <v>52</v>
      </c>
      <c r="B26" s="5">
        <v>51</v>
      </c>
      <c r="C26">
        <v>2</v>
      </c>
      <c r="D26">
        <v>14</v>
      </c>
      <c r="E26">
        <v>5</v>
      </c>
      <c r="F26">
        <v>8</v>
      </c>
      <c r="G26">
        <v>4</v>
      </c>
      <c r="H26">
        <v>3</v>
      </c>
      <c r="I26">
        <v>6</v>
      </c>
      <c r="J26">
        <v>2</v>
      </c>
      <c r="K26">
        <v>1</v>
      </c>
      <c r="L26">
        <v>3</v>
      </c>
      <c r="M26">
        <v>3</v>
      </c>
    </row>
    <row r="27" spans="1:13" x14ac:dyDescent="0.25">
      <c r="A27" s="5" t="s">
        <v>79</v>
      </c>
      <c r="B27" s="5">
        <v>70</v>
      </c>
      <c r="D27">
        <v>5</v>
      </c>
      <c r="E27">
        <v>21</v>
      </c>
      <c r="F27">
        <v>8</v>
      </c>
      <c r="G27">
        <v>3</v>
      </c>
      <c r="H27">
        <v>9</v>
      </c>
      <c r="I27">
        <v>4</v>
      </c>
      <c r="J27">
        <v>2</v>
      </c>
      <c r="K27">
        <v>6</v>
      </c>
      <c r="L27">
        <v>5</v>
      </c>
      <c r="M27">
        <v>7</v>
      </c>
    </row>
    <row r="28" spans="1:13" x14ac:dyDescent="0.25">
      <c r="A28" s="5" t="s">
        <v>53</v>
      </c>
      <c r="B28" s="5">
        <v>617</v>
      </c>
      <c r="C28">
        <v>46</v>
      </c>
      <c r="D28">
        <v>78</v>
      </c>
      <c r="E28">
        <v>51</v>
      </c>
      <c r="F28">
        <v>73</v>
      </c>
      <c r="G28">
        <v>58</v>
      </c>
      <c r="H28">
        <v>62</v>
      </c>
      <c r="I28">
        <v>75</v>
      </c>
      <c r="J28">
        <v>58</v>
      </c>
      <c r="K28">
        <v>42</v>
      </c>
      <c r="L28">
        <v>36</v>
      </c>
      <c r="M28">
        <v>38</v>
      </c>
    </row>
    <row r="29" spans="1:13" x14ac:dyDescent="0.25">
      <c r="A29" s="5" t="s">
        <v>84</v>
      </c>
      <c r="B29" s="5">
        <v>7</v>
      </c>
      <c r="D29">
        <v>1</v>
      </c>
      <c r="E29">
        <v>1</v>
      </c>
      <c r="F29">
        <v>4</v>
      </c>
      <c r="H29">
        <v>1</v>
      </c>
    </row>
    <row r="30" spans="1:13" x14ac:dyDescent="0.25">
      <c r="A30" s="5" t="s">
        <v>54</v>
      </c>
      <c r="B30" s="5">
        <v>189</v>
      </c>
      <c r="C30">
        <v>15</v>
      </c>
      <c r="D30">
        <v>16</v>
      </c>
      <c r="E30">
        <v>10</v>
      </c>
      <c r="F30">
        <v>20</v>
      </c>
      <c r="G30">
        <v>23</v>
      </c>
      <c r="H30">
        <v>18</v>
      </c>
      <c r="I30">
        <v>16</v>
      </c>
      <c r="J30">
        <v>20</v>
      </c>
      <c r="K30">
        <v>12</v>
      </c>
      <c r="L30">
        <v>21</v>
      </c>
      <c r="M30">
        <v>18</v>
      </c>
    </row>
    <row r="31" spans="1:13" x14ac:dyDescent="0.25">
      <c r="A31" s="5" t="s">
        <v>4</v>
      </c>
      <c r="B31" s="5">
        <v>288</v>
      </c>
      <c r="C31">
        <v>36</v>
      </c>
      <c r="D31">
        <v>24</v>
      </c>
      <c r="E31">
        <v>24</v>
      </c>
      <c r="F31">
        <v>22</v>
      </c>
      <c r="G31">
        <v>32</v>
      </c>
      <c r="H31">
        <v>19</v>
      </c>
      <c r="I31">
        <v>16</v>
      </c>
      <c r="J31">
        <v>33</v>
      </c>
      <c r="K31">
        <v>26</v>
      </c>
      <c r="L31">
        <v>24</v>
      </c>
      <c r="M31">
        <v>32</v>
      </c>
    </row>
    <row r="32" spans="1:13" x14ac:dyDescent="0.25">
      <c r="A32" s="5" t="s">
        <v>55</v>
      </c>
      <c r="B32" s="5">
        <v>177</v>
      </c>
      <c r="C32">
        <v>15</v>
      </c>
      <c r="D32">
        <v>10</v>
      </c>
      <c r="E32">
        <v>19</v>
      </c>
      <c r="F32">
        <v>28</v>
      </c>
      <c r="G32">
        <v>43</v>
      </c>
      <c r="H32">
        <v>32</v>
      </c>
      <c r="I32">
        <v>13</v>
      </c>
      <c r="J32">
        <v>7</v>
      </c>
      <c r="K32">
        <v>2</v>
      </c>
      <c r="L32">
        <v>3</v>
      </c>
      <c r="M32">
        <v>5</v>
      </c>
    </row>
    <row r="33" spans="1:13" x14ac:dyDescent="0.25">
      <c r="A33" s="5" t="s">
        <v>56</v>
      </c>
      <c r="B33" s="5">
        <v>363</v>
      </c>
      <c r="C33">
        <v>24</v>
      </c>
      <c r="D33">
        <v>16</v>
      </c>
      <c r="E33">
        <v>26</v>
      </c>
      <c r="F33">
        <v>31</v>
      </c>
      <c r="G33">
        <v>39</v>
      </c>
      <c r="H33">
        <v>37</v>
      </c>
      <c r="I33">
        <v>36</v>
      </c>
      <c r="J33">
        <v>33</v>
      </c>
      <c r="K33">
        <v>41</v>
      </c>
      <c r="L33">
        <v>44</v>
      </c>
      <c r="M33">
        <v>36</v>
      </c>
    </row>
    <row r="34" spans="1:13" x14ac:dyDescent="0.25">
      <c r="A34" s="5" t="s">
        <v>57</v>
      </c>
      <c r="B34" s="5">
        <v>488</v>
      </c>
      <c r="C34">
        <v>35</v>
      </c>
      <c r="D34">
        <v>45</v>
      </c>
      <c r="E34">
        <v>38</v>
      </c>
      <c r="F34">
        <v>53</v>
      </c>
      <c r="G34">
        <v>37</v>
      </c>
      <c r="H34">
        <v>41</v>
      </c>
      <c r="I34">
        <v>36</v>
      </c>
      <c r="J34">
        <v>53</v>
      </c>
      <c r="K34">
        <v>43</v>
      </c>
      <c r="L34">
        <v>33</v>
      </c>
      <c r="M34">
        <v>74</v>
      </c>
    </row>
    <row r="35" spans="1:13" x14ac:dyDescent="0.25">
      <c r="A35" s="5" t="s">
        <v>81</v>
      </c>
      <c r="B35" s="5">
        <v>1</v>
      </c>
      <c r="L35">
        <v>1</v>
      </c>
    </row>
    <row r="36" spans="1:13" x14ac:dyDescent="0.25">
      <c r="A36" s="5" t="s">
        <v>85</v>
      </c>
      <c r="B36" s="5">
        <v>1</v>
      </c>
      <c r="H36">
        <v>1</v>
      </c>
    </row>
    <row r="37" spans="1:13" x14ac:dyDescent="0.25">
      <c r="A37" s="5" t="s">
        <v>58</v>
      </c>
      <c r="B37" s="5">
        <v>33</v>
      </c>
      <c r="C37">
        <v>8</v>
      </c>
      <c r="D37">
        <v>4</v>
      </c>
      <c r="E37">
        <v>3</v>
      </c>
      <c r="F37">
        <v>2</v>
      </c>
      <c r="G37">
        <v>4</v>
      </c>
      <c r="H37">
        <v>1</v>
      </c>
      <c r="I37">
        <v>4</v>
      </c>
      <c r="J37">
        <v>2</v>
      </c>
      <c r="L37">
        <v>2</v>
      </c>
      <c r="M37">
        <v>3</v>
      </c>
    </row>
    <row r="38" spans="1:13" x14ac:dyDescent="0.25">
      <c r="A38" s="5" t="s">
        <v>59</v>
      </c>
      <c r="B38" s="5">
        <v>683</v>
      </c>
      <c r="C38">
        <v>44</v>
      </c>
      <c r="D38">
        <v>49</v>
      </c>
      <c r="E38">
        <v>50</v>
      </c>
      <c r="F38">
        <v>63</v>
      </c>
      <c r="G38">
        <v>102</v>
      </c>
      <c r="H38">
        <v>66</v>
      </c>
      <c r="I38">
        <v>56</v>
      </c>
      <c r="J38">
        <v>83</v>
      </c>
      <c r="K38">
        <v>61</v>
      </c>
      <c r="L38">
        <v>53</v>
      </c>
      <c r="M38">
        <v>56</v>
      </c>
    </row>
    <row r="39" spans="1:13" x14ac:dyDescent="0.25">
      <c r="A39" s="5" t="s">
        <v>60</v>
      </c>
      <c r="B39" s="5">
        <v>197</v>
      </c>
      <c r="C39">
        <v>26</v>
      </c>
      <c r="D39">
        <v>15</v>
      </c>
      <c r="E39">
        <v>25</v>
      </c>
      <c r="F39">
        <v>23</v>
      </c>
      <c r="G39">
        <v>22</v>
      </c>
      <c r="H39">
        <v>12</v>
      </c>
      <c r="I39">
        <v>12</v>
      </c>
      <c r="J39">
        <v>10</v>
      </c>
      <c r="K39">
        <v>15</v>
      </c>
      <c r="L39">
        <v>17</v>
      </c>
      <c r="M39">
        <v>20</v>
      </c>
    </row>
    <row r="40" spans="1:13" x14ac:dyDescent="0.25">
      <c r="A40" s="5" t="s">
        <v>61</v>
      </c>
      <c r="B40" s="5">
        <v>39</v>
      </c>
      <c r="C40">
        <v>6</v>
      </c>
      <c r="D40">
        <v>11</v>
      </c>
      <c r="E40">
        <v>5</v>
      </c>
      <c r="F40" s="5">
        <v>6</v>
      </c>
      <c r="G40">
        <v>3</v>
      </c>
      <c r="H40">
        <v>4</v>
      </c>
      <c r="J40">
        <v>2</v>
      </c>
      <c r="K40">
        <v>1</v>
      </c>
      <c r="M40">
        <v>1</v>
      </c>
    </row>
    <row r="41" spans="1:13" x14ac:dyDescent="0.25">
      <c r="A41" s="5" t="s">
        <v>62</v>
      </c>
      <c r="B41" s="5">
        <v>88</v>
      </c>
      <c r="C41">
        <v>1</v>
      </c>
      <c r="D41">
        <v>1</v>
      </c>
      <c r="E41">
        <v>2</v>
      </c>
      <c r="F41" s="5"/>
      <c r="G41">
        <v>6</v>
      </c>
      <c r="H41">
        <v>18</v>
      </c>
      <c r="I41">
        <v>11</v>
      </c>
      <c r="J41">
        <v>30</v>
      </c>
      <c r="K41">
        <v>13</v>
      </c>
      <c r="L41">
        <v>3</v>
      </c>
      <c r="M41" s="1">
        <v>3</v>
      </c>
    </row>
    <row r="42" spans="1:13" x14ac:dyDescent="0.25">
      <c r="A42" s="5" t="s">
        <v>63</v>
      </c>
      <c r="B42" s="5">
        <v>592</v>
      </c>
      <c r="C42">
        <v>4</v>
      </c>
      <c r="D42">
        <v>31</v>
      </c>
      <c r="E42">
        <v>12</v>
      </c>
      <c r="F42" s="5">
        <v>23</v>
      </c>
      <c r="G42">
        <v>84</v>
      </c>
      <c r="H42">
        <v>62</v>
      </c>
      <c r="I42">
        <v>40</v>
      </c>
      <c r="J42">
        <v>82</v>
      </c>
      <c r="K42">
        <v>86</v>
      </c>
      <c r="L42">
        <v>84</v>
      </c>
      <c r="M42">
        <v>84</v>
      </c>
    </row>
    <row r="43" spans="1:13" x14ac:dyDescent="0.25">
      <c r="A43" s="5" t="s">
        <v>80</v>
      </c>
      <c r="B43" s="5">
        <v>39</v>
      </c>
      <c r="D43">
        <v>2</v>
      </c>
      <c r="F43" s="5">
        <v>2</v>
      </c>
      <c r="G43">
        <v>6</v>
      </c>
      <c r="H43">
        <v>3</v>
      </c>
      <c r="I43">
        <v>4</v>
      </c>
      <c r="J43">
        <v>5</v>
      </c>
      <c r="K43">
        <v>7</v>
      </c>
      <c r="L43">
        <v>6</v>
      </c>
      <c r="M43">
        <v>4</v>
      </c>
    </row>
    <row r="44" spans="1:13" x14ac:dyDescent="0.25">
      <c r="A44" s="5" t="s">
        <v>64</v>
      </c>
      <c r="B44" s="5">
        <v>103</v>
      </c>
      <c r="C44">
        <v>8</v>
      </c>
      <c r="D44">
        <v>28</v>
      </c>
      <c r="E44">
        <v>18</v>
      </c>
      <c r="F44" s="5">
        <v>7</v>
      </c>
      <c r="G44">
        <v>9</v>
      </c>
      <c r="H44">
        <v>9</v>
      </c>
      <c r="I44">
        <v>7</v>
      </c>
      <c r="J44">
        <v>9</v>
      </c>
      <c r="K44">
        <v>2</v>
      </c>
      <c r="L44">
        <v>2</v>
      </c>
      <c r="M44">
        <v>4</v>
      </c>
    </row>
    <row r="45" spans="1:13" x14ac:dyDescent="0.25">
      <c r="A45" s="5" t="s">
        <v>65</v>
      </c>
      <c r="B45" s="5">
        <v>33</v>
      </c>
      <c r="D45">
        <v>1</v>
      </c>
      <c r="E45">
        <v>2</v>
      </c>
      <c r="F45" s="5">
        <v>5</v>
      </c>
      <c r="G45">
        <v>3</v>
      </c>
      <c r="H45">
        <v>3</v>
      </c>
      <c r="I45">
        <v>5</v>
      </c>
      <c r="J45">
        <v>3</v>
      </c>
      <c r="K45">
        <v>3</v>
      </c>
      <c r="L45">
        <v>3</v>
      </c>
      <c r="M45">
        <v>5</v>
      </c>
    </row>
    <row r="46" spans="1:13" x14ac:dyDescent="0.25">
      <c r="A46" s="5"/>
      <c r="B46" s="5"/>
    </row>
    <row r="47" spans="1:13" x14ac:dyDescent="0.25">
      <c r="A47" s="5" t="s">
        <v>18</v>
      </c>
      <c r="B47" s="6">
        <v>24518</v>
      </c>
      <c r="C47" s="1">
        <v>2169</v>
      </c>
      <c r="D47" s="1">
        <v>2696</v>
      </c>
      <c r="E47" s="1">
        <v>2221</v>
      </c>
      <c r="F47" s="1">
        <v>2557</v>
      </c>
      <c r="G47" s="1">
        <v>2467</v>
      </c>
      <c r="H47" s="1">
        <v>2091</v>
      </c>
      <c r="I47" s="1">
        <v>2034</v>
      </c>
      <c r="J47" s="1">
        <v>2288</v>
      </c>
      <c r="K47" s="1">
        <v>1876</v>
      </c>
      <c r="L47" s="1">
        <v>1972</v>
      </c>
      <c r="M47" s="1">
        <v>2147</v>
      </c>
    </row>
  </sheetData>
  <printOptions gridLines="1"/>
  <pageMargins left="0.70866141732283472" right="0.70866141732283472" top="0.15748031496062992" bottom="0.15748031496062992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7" sqref="A57:XFD57"/>
    </sheetView>
  </sheetViews>
  <sheetFormatPr baseColWidth="10" defaultRowHeight="15" x14ac:dyDescent="0.25"/>
  <cols>
    <col min="2" max="2" width="29.7109375" customWidth="1"/>
    <col min="3" max="14" width="8.7109375" customWidth="1"/>
  </cols>
  <sheetData>
    <row r="1" spans="1:14" x14ac:dyDescent="0.25">
      <c r="B1" s="5" t="s">
        <v>82</v>
      </c>
      <c r="C1" s="5" t="s">
        <v>93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</row>
    <row r="2" spans="1:14" x14ac:dyDescent="0.25">
      <c r="B2" s="8" t="s">
        <v>94</v>
      </c>
      <c r="C2" s="9">
        <f>SUM(C3:C13)</f>
        <v>14679</v>
      </c>
      <c r="D2" s="9">
        <f t="shared" ref="D2:N2" si="0">SUM(D3:D13)</f>
        <v>1294</v>
      </c>
      <c r="E2" s="9">
        <f t="shared" si="0"/>
        <v>1537</v>
      </c>
      <c r="F2" s="9">
        <f t="shared" si="0"/>
        <v>1368</v>
      </c>
      <c r="G2" s="9">
        <f t="shared" si="0"/>
        <v>1610</v>
      </c>
      <c r="H2" s="9">
        <f t="shared" si="0"/>
        <v>1455</v>
      </c>
      <c r="I2" s="9">
        <f t="shared" si="0"/>
        <v>1233</v>
      </c>
      <c r="J2" s="9">
        <f t="shared" si="0"/>
        <v>1287</v>
      </c>
      <c r="K2" s="9">
        <f t="shared" si="0"/>
        <v>1372</v>
      </c>
      <c r="L2" s="9">
        <f t="shared" si="0"/>
        <v>1096</v>
      </c>
      <c r="M2" s="9">
        <f t="shared" si="0"/>
        <v>1190</v>
      </c>
      <c r="N2" s="9">
        <f t="shared" si="0"/>
        <v>1237</v>
      </c>
    </row>
    <row r="3" spans="1:14" x14ac:dyDescent="0.25">
      <c r="A3">
        <v>1</v>
      </c>
      <c r="B3" s="5" t="s">
        <v>37</v>
      </c>
      <c r="C3" s="6">
        <v>6807</v>
      </c>
      <c r="D3">
        <v>538</v>
      </c>
      <c r="E3">
        <v>705</v>
      </c>
      <c r="F3">
        <v>595</v>
      </c>
      <c r="G3">
        <v>760</v>
      </c>
      <c r="H3">
        <v>650</v>
      </c>
      <c r="I3">
        <v>586</v>
      </c>
      <c r="J3">
        <v>616</v>
      </c>
      <c r="K3">
        <v>704</v>
      </c>
      <c r="L3">
        <v>527</v>
      </c>
      <c r="M3">
        <v>566</v>
      </c>
      <c r="N3">
        <v>560</v>
      </c>
    </row>
    <row r="4" spans="1:14" x14ac:dyDescent="0.25">
      <c r="A4">
        <v>1</v>
      </c>
      <c r="B4" s="5" t="s">
        <v>42</v>
      </c>
      <c r="C4" s="6">
        <v>4361</v>
      </c>
      <c r="D4">
        <v>359</v>
      </c>
      <c r="E4">
        <v>415</v>
      </c>
      <c r="F4">
        <v>404</v>
      </c>
      <c r="G4">
        <v>486</v>
      </c>
      <c r="H4">
        <v>465</v>
      </c>
      <c r="I4">
        <v>369</v>
      </c>
      <c r="J4">
        <v>390</v>
      </c>
      <c r="K4">
        <v>402</v>
      </c>
      <c r="L4">
        <v>322</v>
      </c>
      <c r="M4">
        <v>357</v>
      </c>
      <c r="N4">
        <v>392</v>
      </c>
    </row>
    <row r="5" spans="1:14" x14ac:dyDescent="0.25">
      <c r="A5">
        <v>1</v>
      </c>
      <c r="B5" s="5" t="s">
        <v>34</v>
      </c>
      <c r="C5" s="6">
        <v>1067</v>
      </c>
      <c r="D5">
        <v>120</v>
      </c>
      <c r="E5">
        <v>129</v>
      </c>
      <c r="F5">
        <v>102</v>
      </c>
      <c r="G5">
        <v>97</v>
      </c>
      <c r="H5">
        <v>125</v>
      </c>
      <c r="I5">
        <v>87</v>
      </c>
      <c r="J5">
        <v>80</v>
      </c>
      <c r="K5">
        <v>73</v>
      </c>
      <c r="L5">
        <v>76</v>
      </c>
      <c r="M5">
        <v>85</v>
      </c>
      <c r="N5">
        <v>93</v>
      </c>
    </row>
    <row r="6" spans="1:14" x14ac:dyDescent="0.25">
      <c r="A6">
        <v>1</v>
      </c>
      <c r="B6" s="5" t="s">
        <v>39</v>
      </c>
      <c r="C6" s="5">
        <v>943</v>
      </c>
      <c r="D6">
        <v>130</v>
      </c>
      <c r="E6">
        <v>116</v>
      </c>
      <c r="F6">
        <v>90</v>
      </c>
      <c r="G6">
        <v>109</v>
      </c>
      <c r="H6">
        <v>85</v>
      </c>
      <c r="I6">
        <v>74</v>
      </c>
      <c r="J6">
        <v>72</v>
      </c>
      <c r="K6">
        <v>72</v>
      </c>
      <c r="L6">
        <v>64</v>
      </c>
      <c r="M6">
        <v>64</v>
      </c>
      <c r="N6">
        <v>67</v>
      </c>
    </row>
    <row r="7" spans="1:14" x14ac:dyDescent="0.25">
      <c r="A7">
        <v>1</v>
      </c>
      <c r="B7" s="5" t="s">
        <v>33</v>
      </c>
      <c r="C7" s="5">
        <v>885</v>
      </c>
      <c r="D7">
        <v>87</v>
      </c>
      <c r="E7">
        <v>105</v>
      </c>
      <c r="F7">
        <v>108</v>
      </c>
      <c r="G7">
        <v>90</v>
      </c>
      <c r="H7">
        <v>83</v>
      </c>
      <c r="I7">
        <v>71</v>
      </c>
      <c r="J7">
        <v>70</v>
      </c>
      <c r="K7">
        <v>73</v>
      </c>
      <c r="L7">
        <v>61</v>
      </c>
      <c r="M7">
        <v>63</v>
      </c>
      <c r="N7">
        <v>74</v>
      </c>
    </row>
    <row r="8" spans="1:14" x14ac:dyDescent="0.25">
      <c r="A8">
        <v>1</v>
      </c>
      <c r="B8" s="5" t="s">
        <v>36</v>
      </c>
      <c r="C8" s="5">
        <v>257</v>
      </c>
      <c r="D8">
        <v>29</v>
      </c>
      <c r="E8">
        <v>26</v>
      </c>
      <c r="F8">
        <v>28</v>
      </c>
      <c r="G8">
        <v>29</v>
      </c>
      <c r="H8">
        <v>13</v>
      </c>
      <c r="I8">
        <v>20</v>
      </c>
      <c r="J8">
        <v>32</v>
      </c>
      <c r="K8">
        <v>21</v>
      </c>
      <c r="L8">
        <v>23</v>
      </c>
      <c r="M8">
        <v>21</v>
      </c>
      <c r="N8">
        <v>15</v>
      </c>
    </row>
    <row r="9" spans="1:14" x14ac:dyDescent="0.25">
      <c r="A9">
        <v>1</v>
      </c>
      <c r="B9" s="5" t="s">
        <v>1</v>
      </c>
      <c r="C9" s="5">
        <v>171</v>
      </c>
      <c r="D9">
        <v>8</v>
      </c>
      <c r="E9">
        <v>25</v>
      </c>
      <c r="F9">
        <v>19</v>
      </c>
      <c r="G9">
        <v>17</v>
      </c>
      <c r="H9">
        <v>20</v>
      </c>
      <c r="I9">
        <v>8</v>
      </c>
      <c r="J9">
        <v>12</v>
      </c>
      <c r="K9">
        <v>13</v>
      </c>
      <c r="L9">
        <v>15</v>
      </c>
      <c r="M9">
        <v>17</v>
      </c>
      <c r="N9">
        <v>17</v>
      </c>
    </row>
    <row r="10" spans="1:14" x14ac:dyDescent="0.25">
      <c r="A10">
        <v>1</v>
      </c>
      <c r="B10" s="5" t="s">
        <v>38</v>
      </c>
      <c r="C10" s="5">
        <v>74</v>
      </c>
      <c r="D10">
        <v>7</v>
      </c>
      <c r="E10">
        <v>5</v>
      </c>
      <c r="F10">
        <v>8</v>
      </c>
      <c r="G10">
        <v>5</v>
      </c>
      <c r="H10">
        <v>6</v>
      </c>
      <c r="I10">
        <v>12</v>
      </c>
      <c r="J10">
        <v>6</v>
      </c>
      <c r="K10">
        <v>2</v>
      </c>
      <c r="L10">
        <v>3</v>
      </c>
      <c r="M10">
        <v>9</v>
      </c>
      <c r="N10">
        <v>11</v>
      </c>
    </row>
    <row r="11" spans="1:14" x14ac:dyDescent="0.25">
      <c r="A11">
        <v>1</v>
      </c>
      <c r="B11" s="5" t="s">
        <v>41</v>
      </c>
      <c r="C11" s="5">
        <v>57</v>
      </c>
      <c r="D11">
        <v>11</v>
      </c>
      <c r="E11">
        <v>3</v>
      </c>
      <c r="F11">
        <v>5</v>
      </c>
      <c r="G11">
        <v>11</v>
      </c>
      <c r="H11">
        <v>3</v>
      </c>
      <c r="I11">
        <v>2</v>
      </c>
      <c r="J11">
        <v>6</v>
      </c>
      <c r="K11">
        <v>5</v>
      </c>
      <c r="L11">
        <v>3</v>
      </c>
      <c r="M11">
        <v>5</v>
      </c>
      <c r="N11">
        <v>3</v>
      </c>
    </row>
    <row r="12" spans="1:14" x14ac:dyDescent="0.25">
      <c r="A12">
        <v>1</v>
      </c>
      <c r="B12" s="5" t="s">
        <v>35</v>
      </c>
      <c r="C12" s="5">
        <v>53</v>
      </c>
      <c r="D12">
        <v>4</v>
      </c>
      <c r="E12">
        <v>8</v>
      </c>
      <c r="F12">
        <v>9</v>
      </c>
      <c r="G12">
        <v>6</v>
      </c>
      <c r="H12">
        <v>5</v>
      </c>
      <c r="I12">
        <v>2</v>
      </c>
      <c r="J12">
        <v>3</v>
      </c>
      <c r="K12">
        <v>7</v>
      </c>
      <c r="L12">
        <v>1</v>
      </c>
      <c r="M12">
        <v>3</v>
      </c>
      <c r="N12">
        <v>5</v>
      </c>
    </row>
    <row r="13" spans="1:14" x14ac:dyDescent="0.25">
      <c r="A13">
        <v>1</v>
      </c>
      <c r="B13" s="5" t="s">
        <v>40</v>
      </c>
      <c r="C13" s="5">
        <v>4</v>
      </c>
      <c r="D13">
        <v>1</v>
      </c>
      <c r="I13">
        <v>2</v>
      </c>
      <c r="L13">
        <v>1</v>
      </c>
    </row>
    <row r="14" spans="1:14" x14ac:dyDescent="0.25">
      <c r="B14" s="5"/>
      <c r="C14" s="5"/>
    </row>
    <row r="15" spans="1:14" x14ac:dyDescent="0.25">
      <c r="B15" s="8" t="s">
        <v>96</v>
      </c>
      <c r="C15" s="9">
        <f>SUM(C16:C18)</f>
        <v>2018</v>
      </c>
      <c r="D15" s="9">
        <f t="shared" ref="D15:N15" si="1">SUM(D16:D18)</f>
        <v>179</v>
      </c>
      <c r="E15" s="9">
        <f t="shared" si="1"/>
        <v>341</v>
      </c>
      <c r="F15" s="9">
        <f t="shared" si="1"/>
        <v>151</v>
      </c>
      <c r="G15" s="9">
        <f t="shared" si="1"/>
        <v>193</v>
      </c>
      <c r="H15" s="9">
        <f t="shared" si="1"/>
        <v>168</v>
      </c>
      <c r="I15" s="9">
        <f t="shared" si="1"/>
        <v>144</v>
      </c>
      <c r="J15" s="9">
        <f t="shared" si="1"/>
        <v>130</v>
      </c>
      <c r="K15" s="9">
        <f t="shared" si="1"/>
        <v>210</v>
      </c>
      <c r="L15" s="9">
        <f t="shared" si="1"/>
        <v>157</v>
      </c>
      <c r="M15" s="9">
        <f t="shared" si="1"/>
        <v>184</v>
      </c>
      <c r="N15" s="9">
        <f t="shared" si="1"/>
        <v>161</v>
      </c>
    </row>
    <row r="16" spans="1:14" x14ac:dyDescent="0.25">
      <c r="A16">
        <v>2</v>
      </c>
      <c r="B16" s="5" t="s">
        <v>51</v>
      </c>
      <c r="C16" s="6">
        <v>1897</v>
      </c>
      <c r="D16">
        <v>177</v>
      </c>
      <c r="E16">
        <v>322</v>
      </c>
      <c r="F16">
        <v>125</v>
      </c>
      <c r="G16">
        <v>177</v>
      </c>
      <c r="H16">
        <v>161</v>
      </c>
      <c r="I16">
        <v>132</v>
      </c>
      <c r="J16">
        <v>120</v>
      </c>
      <c r="K16">
        <v>206</v>
      </c>
      <c r="L16">
        <v>150</v>
      </c>
      <c r="M16">
        <v>176</v>
      </c>
      <c r="N16">
        <v>151</v>
      </c>
    </row>
    <row r="17" spans="1:14" x14ac:dyDescent="0.25">
      <c r="A17">
        <v>2</v>
      </c>
      <c r="B17" s="5" t="s">
        <v>79</v>
      </c>
      <c r="C17" s="5">
        <v>70</v>
      </c>
      <c r="E17">
        <v>5</v>
      </c>
      <c r="F17">
        <v>21</v>
      </c>
      <c r="G17">
        <v>8</v>
      </c>
      <c r="H17">
        <v>3</v>
      </c>
      <c r="I17">
        <v>9</v>
      </c>
      <c r="J17">
        <v>4</v>
      </c>
      <c r="K17">
        <v>2</v>
      </c>
      <c r="L17">
        <v>6</v>
      </c>
      <c r="M17">
        <v>5</v>
      </c>
      <c r="N17">
        <v>7</v>
      </c>
    </row>
    <row r="18" spans="1:14" x14ac:dyDescent="0.25">
      <c r="A18">
        <v>2</v>
      </c>
      <c r="B18" s="5" t="s">
        <v>52</v>
      </c>
      <c r="C18" s="5">
        <v>51</v>
      </c>
      <c r="D18">
        <v>2</v>
      </c>
      <c r="E18">
        <v>14</v>
      </c>
      <c r="F18">
        <v>5</v>
      </c>
      <c r="G18">
        <v>8</v>
      </c>
      <c r="H18">
        <v>4</v>
      </c>
      <c r="I18">
        <v>3</v>
      </c>
      <c r="J18">
        <v>6</v>
      </c>
      <c r="K18">
        <v>2</v>
      </c>
      <c r="L18">
        <v>1</v>
      </c>
      <c r="M18">
        <v>3</v>
      </c>
      <c r="N18">
        <v>3</v>
      </c>
    </row>
    <row r="19" spans="1:14" x14ac:dyDescent="0.25">
      <c r="B19" s="5"/>
      <c r="C19" s="5"/>
    </row>
    <row r="20" spans="1:14" x14ac:dyDescent="0.25">
      <c r="B20" s="8" t="s">
        <v>95</v>
      </c>
      <c r="C20" s="9">
        <f>SUM(C21:C23)</f>
        <v>1836</v>
      </c>
      <c r="D20" s="9">
        <f t="shared" ref="D20:N20" si="2">SUM(D21:D23)</f>
        <v>156</v>
      </c>
      <c r="E20" s="9">
        <f t="shared" si="2"/>
        <v>160</v>
      </c>
      <c r="F20" s="9">
        <f t="shared" si="2"/>
        <v>162</v>
      </c>
      <c r="G20" s="9">
        <f t="shared" si="2"/>
        <v>180</v>
      </c>
      <c r="H20" s="9">
        <f t="shared" si="2"/>
        <v>187</v>
      </c>
      <c r="I20" s="9">
        <f t="shared" si="2"/>
        <v>150</v>
      </c>
      <c r="J20" s="9">
        <f t="shared" si="2"/>
        <v>142</v>
      </c>
      <c r="K20" s="9">
        <f t="shared" si="2"/>
        <v>154</v>
      </c>
      <c r="L20" s="9">
        <f t="shared" si="2"/>
        <v>172</v>
      </c>
      <c r="M20" s="9">
        <f t="shared" si="2"/>
        <v>166</v>
      </c>
      <c r="N20" s="9">
        <f t="shared" si="2"/>
        <v>207</v>
      </c>
    </row>
    <row r="21" spans="1:14" x14ac:dyDescent="0.25">
      <c r="A21">
        <v>3</v>
      </c>
      <c r="B21" s="5" t="s">
        <v>46</v>
      </c>
      <c r="C21" s="6">
        <v>1564</v>
      </c>
      <c r="D21">
        <v>130</v>
      </c>
      <c r="E21">
        <v>128</v>
      </c>
      <c r="F21">
        <v>132</v>
      </c>
      <c r="G21">
        <v>162</v>
      </c>
      <c r="H21">
        <v>167</v>
      </c>
      <c r="I21">
        <v>140</v>
      </c>
      <c r="J21">
        <v>115</v>
      </c>
      <c r="K21">
        <v>131</v>
      </c>
      <c r="L21">
        <v>150</v>
      </c>
      <c r="M21">
        <v>146</v>
      </c>
      <c r="N21">
        <v>163</v>
      </c>
    </row>
    <row r="22" spans="1:14" x14ac:dyDescent="0.25">
      <c r="A22">
        <v>3</v>
      </c>
      <c r="B22" s="5" t="s">
        <v>45</v>
      </c>
      <c r="C22" s="5">
        <v>212</v>
      </c>
      <c r="D22">
        <v>22</v>
      </c>
      <c r="E22">
        <v>19</v>
      </c>
      <c r="F22">
        <v>25</v>
      </c>
      <c r="G22">
        <v>17</v>
      </c>
      <c r="H22">
        <v>18</v>
      </c>
      <c r="I22">
        <v>8</v>
      </c>
      <c r="J22">
        <v>23</v>
      </c>
      <c r="K22">
        <v>16</v>
      </c>
      <c r="L22">
        <v>16</v>
      </c>
      <c r="M22">
        <v>15</v>
      </c>
      <c r="N22">
        <v>33</v>
      </c>
    </row>
    <row r="23" spans="1:14" x14ac:dyDescent="0.25">
      <c r="A23">
        <v>3</v>
      </c>
      <c r="B23" s="5" t="s">
        <v>2</v>
      </c>
      <c r="C23" s="5">
        <v>60</v>
      </c>
      <c r="D23">
        <v>4</v>
      </c>
      <c r="E23">
        <v>13</v>
      </c>
      <c r="F23">
        <v>5</v>
      </c>
      <c r="G23">
        <v>1</v>
      </c>
      <c r="H23">
        <v>2</v>
      </c>
      <c r="I23">
        <v>2</v>
      </c>
      <c r="J23">
        <v>4</v>
      </c>
      <c r="K23">
        <v>7</v>
      </c>
      <c r="L23">
        <v>6</v>
      </c>
      <c r="M23">
        <v>5</v>
      </c>
      <c r="N23">
        <v>11</v>
      </c>
    </row>
    <row r="24" spans="1:14" x14ac:dyDescent="0.25">
      <c r="B24" s="5"/>
      <c r="C24" s="5"/>
    </row>
    <row r="25" spans="1:14" x14ac:dyDescent="0.25">
      <c r="A25">
        <v>4</v>
      </c>
      <c r="B25" s="8" t="s">
        <v>49</v>
      </c>
      <c r="C25" s="8">
        <v>715</v>
      </c>
      <c r="D25" s="2">
        <v>103</v>
      </c>
      <c r="E25" s="2">
        <v>116</v>
      </c>
      <c r="F25" s="2">
        <v>133</v>
      </c>
      <c r="G25" s="2">
        <v>78</v>
      </c>
      <c r="H25" s="2">
        <v>77</v>
      </c>
      <c r="I25" s="2">
        <v>52</v>
      </c>
      <c r="J25" s="2">
        <v>39</v>
      </c>
      <c r="K25" s="2">
        <v>39</v>
      </c>
      <c r="L25" s="2">
        <v>22</v>
      </c>
      <c r="M25" s="2">
        <v>29</v>
      </c>
      <c r="N25" s="2">
        <v>27</v>
      </c>
    </row>
    <row r="26" spans="1:14" x14ac:dyDescent="0.25">
      <c r="B26" s="8"/>
      <c r="C26" s="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B27" s="8" t="s">
        <v>97</v>
      </c>
      <c r="C27" s="8">
        <f>SUM(C28:C35)</f>
        <v>2184</v>
      </c>
      <c r="D27" s="8">
        <f t="shared" ref="D27:N27" si="3">SUM(D28:D35)</f>
        <v>199</v>
      </c>
      <c r="E27" s="8">
        <f t="shared" si="3"/>
        <v>219</v>
      </c>
      <c r="F27" s="8">
        <f t="shared" si="3"/>
        <v>179</v>
      </c>
      <c r="G27" s="8">
        <f t="shared" si="3"/>
        <v>205</v>
      </c>
      <c r="H27" s="8">
        <f t="shared" si="3"/>
        <v>238</v>
      </c>
      <c r="I27" s="8">
        <f t="shared" si="3"/>
        <v>196</v>
      </c>
      <c r="J27" s="8">
        <f t="shared" si="3"/>
        <v>163</v>
      </c>
      <c r="K27" s="8">
        <f t="shared" si="3"/>
        <v>217</v>
      </c>
      <c r="L27" s="8">
        <f t="shared" si="3"/>
        <v>182</v>
      </c>
      <c r="M27" s="8">
        <f t="shared" si="3"/>
        <v>161</v>
      </c>
      <c r="N27" s="8">
        <f t="shared" si="3"/>
        <v>225</v>
      </c>
    </row>
    <row r="28" spans="1:14" x14ac:dyDescent="0.25">
      <c r="A28">
        <v>5</v>
      </c>
      <c r="B28" s="7" t="s">
        <v>59</v>
      </c>
      <c r="C28" s="7">
        <v>683</v>
      </c>
      <c r="D28" s="7">
        <v>44</v>
      </c>
      <c r="E28" s="7">
        <v>49</v>
      </c>
      <c r="F28" s="7">
        <v>50</v>
      </c>
      <c r="G28" s="7">
        <v>63</v>
      </c>
      <c r="H28" s="7">
        <v>102</v>
      </c>
      <c r="I28" s="7">
        <v>66</v>
      </c>
      <c r="J28" s="7">
        <v>56</v>
      </c>
      <c r="K28" s="7">
        <v>83</v>
      </c>
      <c r="L28" s="7">
        <v>61</v>
      </c>
      <c r="M28" s="7">
        <v>53</v>
      </c>
      <c r="N28" s="7">
        <v>56</v>
      </c>
    </row>
    <row r="29" spans="1:14" x14ac:dyDescent="0.25">
      <c r="A29">
        <v>5</v>
      </c>
      <c r="B29" s="5" t="s">
        <v>57</v>
      </c>
      <c r="C29" s="5">
        <v>488</v>
      </c>
      <c r="D29">
        <v>35</v>
      </c>
      <c r="E29">
        <v>45</v>
      </c>
      <c r="F29">
        <v>38</v>
      </c>
      <c r="G29">
        <v>53</v>
      </c>
      <c r="H29">
        <v>37</v>
      </c>
      <c r="I29">
        <v>41</v>
      </c>
      <c r="J29">
        <v>36</v>
      </c>
      <c r="K29">
        <v>53</v>
      </c>
      <c r="L29">
        <v>43</v>
      </c>
      <c r="M29">
        <v>33</v>
      </c>
      <c r="N29">
        <v>74</v>
      </c>
    </row>
    <row r="30" spans="1:14" x14ac:dyDescent="0.25">
      <c r="A30">
        <v>5</v>
      </c>
      <c r="B30" s="5" t="s">
        <v>56</v>
      </c>
      <c r="C30" s="5">
        <v>363</v>
      </c>
      <c r="D30">
        <v>24</v>
      </c>
      <c r="E30">
        <v>16</v>
      </c>
      <c r="F30">
        <v>26</v>
      </c>
      <c r="G30">
        <v>31</v>
      </c>
      <c r="H30">
        <v>39</v>
      </c>
      <c r="I30">
        <v>37</v>
      </c>
      <c r="J30">
        <v>36</v>
      </c>
      <c r="K30">
        <v>33</v>
      </c>
      <c r="L30">
        <v>41</v>
      </c>
      <c r="M30">
        <v>44</v>
      </c>
      <c r="N30">
        <v>36</v>
      </c>
    </row>
    <row r="31" spans="1:14" x14ac:dyDescent="0.25">
      <c r="A31">
        <v>5</v>
      </c>
      <c r="B31" s="5" t="s">
        <v>4</v>
      </c>
      <c r="C31" s="5">
        <v>288</v>
      </c>
      <c r="D31">
        <v>36</v>
      </c>
      <c r="E31">
        <v>24</v>
      </c>
      <c r="F31">
        <v>24</v>
      </c>
      <c r="G31">
        <v>22</v>
      </c>
      <c r="H31">
        <v>32</v>
      </c>
      <c r="I31">
        <v>19</v>
      </c>
      <c r="J31">
        <v>16</v>
      </c>
      <c r="K31">
        <v>33</v>
      </c>
      <c r="L31">
        <v>26</v>
      </c>
      <c r="M31">
        <v>24</v>
      </c>
      <c r="N31">
        <v>32</v>
      </c>
    </row>
    <row r="32" spans="1:14" x14ac:dyDescent="0.25">
      <c r="A32">
        <v>5</v>
      </c>
      <c r="B32" s="5" t="s">
        <v>3</v>
      </c>
      <c r="C32" s="5">
        <v>187</v>
      </c>
      <c r="D32">
        <v>46</v>
      </c>
      <c r="E32">
        <v>45</v>
      </c>
      <c r="F32">
        <v>16</v>
      </c>
      <c r="G32">
        <v>18</v>
      </c>
      <c r="H32">
        <v>13</v>
      </c>
      <c r="I32">
        <v>17</v>
      </c>
      <c r="J32">
        <v>7</v>
      </c>
      <c r="K32">
        <v>1</v>
      </c>
      <c r="L32">
        <v>5</v>
      </c>
      <c r="M32">
        <v>2</v>
      </c>
      <c r="N32">
        <v>17</v>
      </c>
    </row>
    <row r="33" spans="1:14" x14ac:dyDescent="0.25">
      <c r="A33">
        <v>5</v>
      </c>
      <c r="B33" s="5" t="s">
        <v>64</v>
      </c>
      <c r="C33" s="5">
        <v>103</v>
      </c>
      <c r="D33">
        <v>8</v>
      </c>
      <c r="E33">
        <v>28</v>
      </c>
      <c r="F33">
        <v>18</v>
      </c>
      <c r="G33" s="5">
        <v>7</v>
      </c>
      <c r="H33">
        <v>9</v>
      </c>
      <c r="I33">
        <v>9</v>
      </c>
      <c r="J33">
        <v>7</v>
      </c>
      <c r="K33">
        <v>9</v>
      </c>
      <c r="L33">
        <v>2</v>
      </c>
      <c r="M33">
        <v>2</v>
      </c>
      <c r="N33">
        <v>4</v>
      </c>
    </row>
    <row r="34" spans="1:14" x14ac:dyDescent="0.25">
      <c r="A34">
        <v>5</v>
      </c>
      <c r="B34" s="5" t="s">
        <v>61</v>
      </c>
      <c r="C34" s="5">
        <v>39</v>
      </c>
      <c r="D34">
        <v>6</v>
      </c>
      <c r="E34">
        <v>11</v>
      </c>
      <c r="F34">
        <v>5</v>
      </c>
      <c r="G34" s="5">
        <v>6</v>
      </c>
      <c r="H34">
        <v>3</v>
      </c>
      <c r="I34">
        <v>4</v>
      </c>
      <c r="K34">
        <v>2</v>
      </c>
      <c r="L34">
        <v>1</v>
      </c>
      <c r="N34">
        <v>1</v>
      </c>
    </row>
    <row r="35" spans="1:14" x14ac:dyDescent="0.25">
      <c r="A35">
        <v>5</v>
      </c>
      <c r="B35" s="5" t="s">
        <v>65</v>
      </c>
      <c r="C35" s="5">
        <v>33</v>
      </c>
      <c r="E35">
        <v>1</v>
      </c>
      <c r="F35">
        <v>2</v>
      </c>
      <c r="G35" s="5">
        <v>5</v>
      </c>
      <c r="H35">
        <v>3</v>
      </c>
      <c r="I35">
        <v>3</v>
      </c>
      <c r="J35">
        <v>5</v>
      </c>
      <c r="K35">
        <v>3</v>
      </c>
      <c r="L35">
        <v>3</v>
      </c>
      <c r="M35">
        <v>3</v>
      </c>
      <c r="N35">
        <v>5</v>
      </c>
    </row>
    <row r="36" spans="1:14" x14ac:dyDescent="0.25">
      <c r="B36" s="5"/>
      <c r="C36" s="5"/>
      <c r="G36" s="5"/>
    </row>
    <row r="37" spans="1:14" x14ac:dyDescent="0.25">
      <c r="A37">
        <v>6</v>
      </c>
      <c r="B37" s="8" t="s">
        <v>53</v>
      </c>
      <c r="C37" s="8">
        <v>617</v>
      </c>
      <c r="D37" s="2">
        <v>46</v>
      </c>
      <c r="E37" s="2">
        <v>78</v>
      </c>
      <c r="F37" s="2">
        <v>51</v>
      </c>
      <c r="G37" s="2">
        <v>73</v>
      </c>
      <c r="H37" s="2">
        <v>58</v>
      </c>
      <c r="I37" s="2">
        <v>62</v>
      </c>
      <c r="J37" s="2">
        <v>75</v>
      </c>
      <c r="K37" s="2">
        <v>58</v>
      </c>
      <c r="L37" s="2">
        <v>42</v>
      </c>
      <c r="M37" s="2">
        <v>36</v>
      </c>
      <c r="N37" s="2">
        <v>38</v>
      </c>
    </row>
    <row r="38" spans="1:14" x14ac:dyDescent="0.25">
      <c r="B38" s="8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B39" s="8" t="s">
        <v>98</v>
      </c>
      <c r="C39" s="8">
        <f>SUM(C40:C42)</f>
        <v>560</v>
      </c>
      <c r="D39" s="8">
        <f t="shared" ref="D39:N39" si="4">SUM(D40:D42)</f>
        <v>78</v>
      </c>
      <c r="E39" s="8">
        <f t="shared" si="4"/>
        <v>78</v>
      </c>
      <c r="F39" s="8">
        <f t="shared" si="4"/>
        <v>60</v>
      </c>
      <c r="G39" s="8">
        <f t="shared" si="4"/>
        <v>56</v>
      </c>
      <c r="H39" s="8">
        <f t="shared" si="4"/>
        <v>43</v>
      </c>
      <c r="I39" s="8">
        <f t="shared" si="4"/>
        <v>46</v>
      </c>
      <c r="J39" s="8">
        <f t="shared" si="4"/>
        <v>36</v>
      </c>
      <c r="K39" s="8">
        <f t="shared" si="4"/>
        <v>42</v>
      </c>
      <c r="L39" s="8">
        <f t="shared" si="4"/>
        <v>34</v>
      </c>
      <c r="M39" s="8">
        <f t="shared" si="4"/>
        <v>40</v>
      </c>
      <c r="N39" s="8">
        <f t="shared" si="4"/>
        <v>47</v>
      </c>
    </row>
    <row r="40" spans="1:14" x14ac:dyDescent="0.25">
      <c r="A40">
        <v>7</v>
      </c>
      <c r="B40" s="5" t="s">
        <v>43</v>
      </c>
      <c r="C40" s="5">
        <v>554</v>
      </c>
      <c r="D40">
        <v>77</v>
      </c>
      <c r="E40">
        <v>78</v>
      </c>
      <c r="F40">
        <v>60</v>
      </c>
      <c r="G40">
        <v>55</v>
      </c>
      <c r="H40">
        <v>42</v>
      </c>
      <c r="I40">
        <v>44</v>
      </c>
      <c r="J40">
        <v>36</v>
      </c>
      <c r="K40">
        <v>41</v>
      </c>
      <c r="L40">
        <v>34</v>
      </c>
      <c r="M40">
        <v>40</v>
      </c>
      <c r="N40">
        <v>47</v>
      </c>
    </row>
    <row r="41" spans="1:14" x14ac:dyDescent="0.25">
      <c r="A41">
        <v>7</v>
      </c>
      <c r="B41" s="5" t="s">
        <v>83</v>
      </c>
      <c r="C41" s="5">
        <v>4</v>
      </c>
      <c r="G41">
        <v>1</v>
      </c>
      <c r="H41">
        <v>1</v>
      </c>
      <c r="I41">
        <v>1</v>
      </c>
      <c r="K41">
        <v>1</v>
      </c>
    </row>
    <row r="42" spans="1:14" x14ac:dyDescent="0.25">
      <c r="A42">
        <v>7</v>
      </c>
      <c r="B42" s="5" t="s">
        <v>44</v>
      </c>
      <c r="C42" s="5">
        <v>2</v>
      </c>
      <c r="D42">
        <v>1</v>
      </c>
      <c r="I42">
        <v>1</v>
      </c>
    </row>
    <row r="43" spans="1:14" x14ac:dyDescent="0.25">
      <c r="B43" s="5"/>
      <c r="C43" s="5"/>
    </row>
    <row r="44" spans="1:14" x14ac:dyDescent="0.25">
      <c r="A44">
        <v>8</v>
      </c>
      <c r="B44" s="8" t="s">
        <v>48</v>
      </c>
      <c r="C44" s="8">
        <v>275</v>
      </c>
      <c r="D44" s="2">
        <v>12</v>
      </c>
      <c r="E44" s="2">
        <v>50</v>
      </c>
      <c r="F44" s="2">
        <v>11</v>
      </c>
      <c r="G44" s="2">
        <v>24</v>
      </c>
      <c r="H44" s="2">
        <v>21</v>
      </c>
      <c r="I44" s="2">
        <v>35</v>
      </c>
      <c r="J44" s="2">
        <v>39</v>
      </c>
      <c r="K44" s="2">
        <v>11</v>
      </c>
      <c r="L44" s="2">
        <v>11</v>
      </c>
      <c r="M44" s="2">
        <v>11</v>
      </c>
      <c r="N44" s="2">
        <v>50</v>
      </c>
    </row>
    <row r="45" spans="1:14" x14ac:dyDescent="0.25">
      <c r="B45" s="8"/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>
        <v>9</v>
      </c>
      <c r="B46" s="8" t="s">
        <v>47</v>
      </c>
      <c r="C46" s="8">
        <v>254</v>
      </c>
      <c r="D46" s="2">
        <v>22</v>
      </c>
      <c r="E46" s="2">
        <v>22</v>
      </c>
      <c r="F46" s="2">
        <v>30</v>
      </c>
      <c r="G46" s="2">
        <v>30</v>
      </c>
      <c r="H46" s="2">
        <v>27</v>
      </c>
      <c r="I46" s="2">
        <v>23</v>
      </c>
      <c r="J46" s="2">
        <v>18</v>
      </c>
      <c r="K46" s="2">
        <v>26</v>
      </c>
      <c r="L46" s="2">
        <v>21</v>
      </c>
      <c r="M46" s="2">
        <v>17</v>
      </c>
      <c r="N46" s="2">
        <v>18</v>
      </c>
    </row>
    <row r="47" spans="1:14" x14ac:dyDescent="0.25">
      <c r="B47" s="8"/>
      <c r="C47" s="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>
        <v>10</v>
      </c>
      <c r="B48" s="8" t="s">
        <v>60</v>
      </c>
      <c r="C48" s="8">
        <v>197</v>
      </c>
      <c r="D48" s="2">
        <v>26</v>
      </c>
      <c r="E48" s="2">
        <v>15</v>
      </c>
      <c r="F48" s="2">
        <v>25</v>
      </c>
      <c r="G48" s="2">
        <v>23</v>
      </c>
      <c r="H48" s="2">
        <v>22</v>
      </c>
      <c r="I48" s="2">
        <v>12</v>
      </c>
      <c r="J48" s="2">
        <v>12</v>
      </c>
      <c r="K48" s="2">
        <v>10</v>
      </c>
      <c r="L48" s="2">
        <v>15</v>
      </c>
      <c r="M48" s="2">
        <v>17</v>
      </c>
      <c r="N48" s="2">
        <v>20</v>
      </c>
    </row>
    <row r="49" spans="1:14" x14ac:dyDescent="0.25">
      <c r="B49" s="8"/>
      <c r="C49" s="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>
        <v>11</v>
      </c>
      <c r="B50" s="8" t="s">
        <v>54</v>
      </c>
      <c r="C50" s="8">
        <v>189</v>
      </c>
      <c r="D50" s="2">
        <v>15</v>
      </c>
      <c r="E50" s="2">
        <v>16</v>
      </c>
      <c r="F50" s="2">
        <v>10</v>
      </c>
      <c r="G50" s="2">
        <v>20</v>
      </c>
      <c r="H50" s="2">
        <v>23</v>
      </c>
      <c r="I50" s="2">
        <v>18</v>
      </c>
      <c r="J50" s="2">
        <v>16</v>
      </c>
      <c r="K50" s="2">
        <v>20</v>
      </c>
      <c r="L50" s="2">
        <v>12</v>
      </c>
      <c r="M50" s="2">
        <v>21</v>
      </c>
      <c r="N50" s="2">
        <v>18</v>
      </c>
    </row>
    <row r="51" spans="1:14" x14ac:dyDescent="0.25">
      <c r="B51" s="8"/>
      <c r="C51" s="8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B52" s="8" t="s">
        <v>99</v>
      </c>
      <c r="C52" s="8">
        <f>SUM(C53:C56)</f>
        <v>71</v>
      </c>
      <c r="D52" s="8">
        <f t="shared" ref="D52:N52" si="5">SUM(D53:D56)</f>
        <v>9</v>
      </c>
      <c r="E52" s="8">
        <f t="shared" si="5"/>
        <v>8</v>
      </c>
      <c r="F52" s="8">
        <f t="shared" si="5"/>
        <v>8</v>
      </c>
      <c r="G52" s="8">
        <f t="shared" si="5"/>
        <v>11</v>
      </c>
      <c r="H52" s="8">
        <f t="shared" si="5"/>
        <v>8</v>
      </c>
      <c r="I52" s="8">
        <f t="shared" si="5"/>
        <v>5</v>
      </c>
      <c r="J52" s="8">
        <f t="shared" si="5"/>
        <v>9</v>
      </c>
      <c r="K52" s="8">
        <f t="shared" si="5"/>
        <v>5</v>
      </c>
      <c r="L52" s="8">
        <f t="shared" si="5"/>
        <v>3</v>
      </c>
      <c r="M52" s="8">
        <f t="shared" si="5"/>
        <v>2</v>
      </c>
      <c r="N52" s="8">
        <f t="shared" si="5"/>
        <v>3</v>
      </c>
    </row>
    <row r="53" spans="1:14" x14ac:dyDescent="0.25">
      <c r="A53">
        <v>12</v>
      </c>
      <c r="B53" s="5" t="s">
        <v>58</v>
      </c>
      <c r="C53" s="5">
        <v>33</v>
      </c>
      <c r="D53">
        <v>8</v>
      </c>
      <c r="E53">
        <v>4</v>
      </c>
      <c r="F53">
        <v>3</v>
      </c>
      <c r="G53">
        <v>2</v>
      </c>
      <c r="H53">
        <v>4</v>
      </c>
      <c r="I53">
        <v>1</v>
      </c>
      <c r="J53">
        <v>4</v>
      </c>
      <c r="K53">
        <v>2</v>
      </c>
      <c r="M53">
        <v>2</v>
      </c>
      <c r="N53">
        <v>3</v>
      </c>
    </row>
    <row r="54" spans="1:14" x14ac:dyDescent="0.25">
      <c r="A54">
        <v>13</v>
      </c>
      <c r="B54" s="5" t="s">
        <v>50</v>
      </c>
      <c r="C54" s="5">
        <v>30</v>
      </c>
      <c r="D54">
        <v>1</v>
      </c>
      <c r="E54">
        <v>3</v>
      </c>
      <c r="F54">
        <v>4</v>
      </c>
      <c r="G54">
        <v>5</v>
      </c>
      <c r="H54">
        <v>4</v>
      </c>
      <c r="I54">
        <v>2</v>
      </c>
      <c r="J54">
        <v>5</v>
      </c>
      <c r="K54">
        <v>3</v>
      </c>
      <c r="L54">
        <v>3</v>
      </c>
    </row>
    <row r="55" spans="1:14" x14ac:dyDescent="0.25">
      <c r="A55">
        <v>14</v>
      </c>
      <c r="B55" s="5" t="s">
        <v>84</v>
      </c>
      <c r="C55" s="5">
        <v>7</v>
      </c>
      <c r="E55">
        <v>1</v>
      </c>
      <c r="F55">
        <v>1</v>
      </c>
      <c r="G55">
        <v>4</v>
      </c>
      <c r="I55">
        <v>1</v>
      </c>
    </row>
    <row r="56" spans="1:14" x14ac:dyDescent="0.25">
      <c r="A56">
        <v>16</v>
      </c>
      <c r="B56" s="5" t="s">
        <v>85</v>
      </c>
      <c r="C56" s="5">
        <v>1</v>
      </c>
      <c r="I56">
        <v>1</v>
      </c>
    </row>
    <row r="57" spans="1:14" x14ac:dyDescent="0.25">
      <c r="B57" s="5"/>
      <c r="C57" s="5"/>
    </row>
    <row r="58" spans="1:14" x14ac:dyDescent="0.25">
      <c r="B58" s="8" t="s">
        <v>100</v>
      </c>
      <c r="C58" s="8">
        <f>SUM(C59:C64)</f>
        <v>923</v>
      </c>
      <c r="D58" s="8">
        <f t="shared" ref="D58:N58" si="6">SUM(D59:D64)</f>
        <v>30</v>
      </c>
      <c r="E58" s="8">
        <f t="shared" si="6"/>
        <v>56</v>
      </c>
      <c r="F58" s="8">
        <f t="shared" si="6"/>
        <v>33</v>
      </c>
      <c r="G58" s="8">
        <f t="shared" si="6"/>
        <v>54</v>
      </c>
      <c r="H58" s="8">
        <f t="shared" si="6"/>
        <v>140</v>
      </c>
      <c r="I58" s="8">
        <f t="shared" si="6"/>
        <v>115</v>
      </c>
      <c r="J58" s="8">
        <f t="shared" si="6"/>
        <v>68</v>
      </c>
      <c r="K58" s="8">
        <f t="shared" si="6"/>
        <v>124</v>
      </c>
      <c r="L58" s="8">
        <f t="shared" si="6"/>
        <v>109</v>
      </c>
      <c r="M58" s="8">
        <f t="shared" si="6"/>
        <v>98</v>
      </c>
      <c r="N58" s="8">
        <f t="shared" si="6"/>
        <v>96</v>
      </c>
    </row>
    <row r="59" spans="1:14" x14ac:dyDescent="0.25">
      <c r="B59" s="5" t="s">
        <v>63</v>
      </c>
      <c r="C59" s="5">
        <v>592</v>
      </c>
      <c r="D59">
        <v>4</v>
      </c>
      <c r="E59">
        <v>31</v>
      </c>
      <c r="F59">
        <v>12</v>
      </c>
      <c r="G59" s="5">
        <v>23</v>
      </c>
      <c r="H59">
        <v>84</v>
      </c>
      <c r="I59">
        <v>62</v>
      </c>
      <c r="J59">
        <v>40</v>
      </c>
      <c r="K59">
        <v>82</v>
      </c>
      <c r="L59">
        <v>86</v>
      </c>
      <c r="M59">
        <v>84</v>
      </c>
      <c r="N59">
        <v>84</v>
      </c>
    </row>
    <row r="60" spans="1:14" x14ac:dyDescent="0.25">
      <c r="B60" s="5" t="s">
        <v>55</v>
      </c>
      <c r="C60" s="5">
        <v>177</v>
      </c>
      <c r="D60">
        <v>15</v>
      </c>
      <c r="E60">
        <v>10</v>
      </c>
      <c r="F60">
        <v>19</v>
      </c>
      <c r="G60">
        <v>28</v>
      </c>
      <c r="H60">
        <v>43</v>
      </c>
      <c r="I60">
        <v>32</v>
      </c>
      <c r="J60">
        <v>13</v>
      </c>
      <c r="K60">
        <v>7</v>
      </c>
      <c r="L60">
        <v>2</v>
      </c>
      <c r="M60">
        <v>3</v>
      </c>
      <c r="N60">
        <v>5</v>
      </c>
    </row>
    <row r="61" spans="1:14" x14ac:dyDescent="0.25">
      <c r="B61" s="5" t="s">
        <v>62</v>
      </c>
      <c r="C61" s="5">
        <v>88</v>
      </c>
      <c r="D61">
        <v>1</v>
      </c>
      <c r="E61">
        <v>1</v>
      </c>
      <c r="F61">
        <v>2</v>
      </c>
      <c r="G61" s="5"/>
      <c r="H61">
        <v>6</v>
      </c>
      <c r="I61">
        <v>18</v>
      </c>
      <c r="J61">
        <v>11</v>
      </c>
      <c r="K61">
        <v>30</v>
      </c>
      <c r="L61">
        <v>13</v>
      </c>
      <c r="M61">
        <v>3</v>
      </c>
      <c r="N61" s="1">
        <v>3</v>
      </c>
    </row>
    <row r="62" spans="1:14" x14ac:dyDescent="0.25">
      <c r="B62" s="5" t="s">
        <v>80</v>
      </c>
      <c r="C62" s="5">
        <v>39</v>
      </c>
      <c r="E62">
        <v>2</v>
      </c>
      <c r="G62" s="5">
        <v>2</v>
      </c>
      <c r="H62">
        <v>6</v>
      </c>
      <c r="I62">
        <v>3</v>
      </c>
      <c r="J62">
        <v>4</v>
      </c>
      <c r="K62">
        <v>5</v>
      </c>
      <c r="L62">
        <v>7</v>
      </c>
      <c r="M62">
        <v>6</v>
      </c>
      <c r="N62">
        <v>4</v>
      </c>
    </row>
    <row r="63" spans="1:14" x14ac:dyDescent="0.25">
      <c r="B63" s="5" t="s">
        <v>0</v>
      </c>
      <c r="C63" s="5">
        <v>26</v>
      </c>
      <c r="D63">
        <v>10</v>
      </c>
      <c r="E63">
        <v>12</v>
      </c>
      <c r="G63">
        <v>1</v>
      </c>
      <c r="H63">
        <v>1</v>
      </c>
      <c r="L63">
        <v>1</v>
      </c>
      <c r="M63">
        <v>1</v>
      </c>
    </row>
    <row r="64" spans="1:14" x14ac:dyDescent="0.25">
      <c r="B64" s="5" t="s">
        <v>81</v>
      </c>
      <c r="C64" s="5">
        <v>1</v>
      </c>
      <c r="M64">
        <v>1</v>
      </c>
    </row>
    <row r="65" spans="2:14" x14ac:dyDescent="0.25">
      <c r="B65" s="5"/>
      <c r="C65" s="5"/>
    </row>
    <row r="66" spans="2:14" x14ac:dyDescent="0.25">
      <c r="B66" s="5" t="s">
        <v>18</v>
      </c>
      <c r="C66" s="6">
        <v>24518</v>
      </c>
      <c r="D66" s="1">
        <v>2169</v>
      </c>
      <c r="E66" s="1">
        <v>2696</v>
      </c>
      <c r="F66" s="1">
        <v>2221</v>
      </c>
      <c r="G66" s="1">
        <v>2557</v>
      </c>
      <c r="H66" s="1">
        <v>2467</v>
      </c>
      <c r="I66" s="1">
        <v>2091</v>
      </c>
      <c r="J66" s="1">
        <v>2034</v>
      </c>
      <c r="K66" s="1">
        <v>2288</v>
      </c>
      <c r="L66" s="1">
        <v>1876</v>
      </c>
      <c r="M66" s="1">
        <v>1972</v>
      </c>
      <c r="N66" s="1">
        <v>2147</v>
      </c>
    </row>
  </sheetData>
  <printOptions gridLines="1"/>
  <pageMargins left="0.70866141732283472" right="0.70866141732283472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 tipo (sin incendio) y año</vt:lpstr>
      <vt:lpstr>VARIOS</vt:lpstr>
      <vt:lpstr>Por tipo siniestro TOTAL</vt:lpstr>
      <vt:lpstr>Por tipo de incendio y año</vt:lpstr>
      <vt:lpstr>NIVEL 2 agrupado</vt:lpstr>
      <vt:lpstr>NIVEL 2 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jmbonilla</cp:lastModifiedBy>
  <cp:lastPrinted>2017-02-23T17:13:28Z</cp:lastPrinted>
  <dcterms:created xsi:type="dcterms:W3CDTF">2017-02-20T16:27:16Z</dcterms:created>
  <dcterms:modified xsi:type="dcterms:W3CDTF">2017-03-02T17:50:38Z</dcterms:modified>
</cp:coreProperties>
</file>